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81" i="1"/>
  <c r="D79" i="1"/>
  <c r="D77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<sst xmlns="http://schemas.openxmlformats.org/spreadsheetml/2006/main" count="279" uniqueCount="117">
  <si>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</si>
  <si>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</si>
  <si>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</si>
  <si>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</si>
  <si>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</si>
  <si>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</si>
  <si>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</si>
  <si>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</si>
  <si>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</si>
  <si>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</si>
  <si>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01.09.2024 Do 30.09.2024</t>
  </si>
  <si>
    <t>Hrvatska udruga ravnatelja OŠ</t>
  </si>
  <si>
    <t>97748123085</t>
  </si>
  <si>
    <t>zagreb</t>
  </si>
  <si>
    <t>STRUČNO USAVRŠAVANJE ZAPOSLENIKA</t>
  </si>
  <si>
    <t>OSNOVNA ŠKOLA BISTRA</t>
  </si>
  <si>
    <t>Ukupno:</t>
  </si>
  <si>
    <t>ZAGREBAČKA BANKA</t>
  </si>
  <si>
    <t>92963223473</t>
  </si>
  <si>
    <t>ZAPREŠIĆ</t>
  </si>
  <si>
    <t>BANKARSKE USLUGE I USLUGE PLATNOG PROMETA</t>
  </si>
  <si>
    <t>HRVATSKA POŠTA</t>
  </si>
  <si>
    <t>87311810356</t>
  </si>
  <si>
    <t>ZAGREB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</si>
  <si>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</si>
  <si>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</si>
  <si>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</si>
  <si>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</si>
  <si>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</si>
  <si>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</si>
  <si>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HD-INFO D.O.O.</t>
  </si>
  <si>
    <t>77524206664</t>
  </si>
  <si>
    <t>UREDSKI MATERIJAL I OSTALI MATERIJALNI RASHODI</t>
  </si>
  <si>
    <t>OPTIMUS lab d.o.o</t>
  </si>
  <si>
    <t>71981294715</t>
  </si>
  <si>
    <t>ČAKOVEC</t>
  </si>
  <si>
    <t>KOM-TRADE D.O.O</t>
  </si>
  <si>
    <t>65743247826</t>
  </si>
  <si>
    <t>PRIGORJE BRDOVEČKO</t>
  </si>
  <si>
    <t>SLUŽBENA, RADNA I ZAŠTITNA ODJEĆA I OBUĆA</t>
  </si>
  <si>
    <t>HEP OPSKRBA</t>
  </si>
  <si>
    <t>63073332379</t>
  </si>
  <si>
    <t>ENERGIJA</t>
  </si>
  <si>
    <t>MEMI d.o.o.</t>
  </si>
  <si>
    <t>51028007898</t>
  </si>
  <si>
    <t>STUPNIK</t>
  </si>
  <si>
    <t>MATERIJAL I DIJELOVI ZA TEKUĆE I INVESTICIJSKO ODRŽAVANJE</t>
  </si>
  <si>
    <t>USLUGE TEKUĆEG I INVESTICIJSKOG ODRŽAVANJA</t>
  </si>
  <si>
    <t>CWS -boco d.o.o.</t>
  </si>
  <si>
    <t>51026536351</t>
  </si>
  <si>
    <t>C.I.A.K. D.O.O.</t>
  </si>
  <si>
    <t>47428597158</t>
  </si>
  <si>
    <t>OSTALE USLUGE</t>
  </si>
  <si>
    <t>VINDIJA</t>
  </si>
  <si>
    <t>44138062462</t>
  </si>
  <si>
    <t>VARAŽDIN</t>
  </si>
  <si>
    <t>MATERIJAL I SIROVINE</t>
  </si>
  <si>
    <t>HEP-PLIN d.o.o.</t>
  </si>
  <si>
    <t>41317489366</t>
  </si>
  <si>
    <t>OSIJEK</t>
  </si>
  <si>
    <t>Point-VG d.o.o.</t>
  </si>
  <si>
    <t>32765710469</t>
  </si>
  <si>
    <t>OSTALI NESPOMENUTI RASHODI POSLOVANJA</t>
  </si>
  <si>
    <t>MAKSIMA TRGOVINA</t>
  </si>
  <si>
    <t>30383677903</t>
  </si>
  <si>
    <t>Brdovec</t>
  </si>
  <si>
    <t>VODOOPSKRBA I ODVODNJA ZAPREŠIĆ</t>
  </si>
  <si>
    <t>29113541841</t>
  </si>
  <si>
    <t>KOMUNALNE USLUGE</t>
  </si>
  <si>
    <t>CROATIA OSIGURANJE D.D.</t>
  </si>
  <si>
    <t>26187994862</t>
  </si>
  <si>
    <t>VELIKA GORICA</t>
  </si>
  <si>
    <t>PREMIJE OSIGURANJA</t>
  </si>
  <si>
    <t>ZAVOD ZA JAVNO ZDRAV.ZAGREB.ŽUP.</t>
  </si>
  <si>
    <t>20717593431</t>
  </si>
  <si>
    <t>ZDRAVSTVENE I VETERINARSKE USLUGE</t>
  </si>
  <si>
    <t>SINAPAK</t>
  </si>
  <si>
    <t>20197672064</t>
  </si>
  <si>
    <t>ZABOK</t>
  </si>
  <si>
    <t>KONE D.O.O.</t>
  </si>
  <si>
    <t>15526597734</t>
  </si>
  <si>
    <t>DIMNJAČARSTVO POZAIĆ</t>
  </si>
  <si>
    <t>15285218972</t>
  </si>
  <si>
    <t>GORNJA STUBICA</t>
  </si>
  <si>
    <t>AKD ZAŠTITA</t>
  </si>
  <si>
    <t>09253797076</t>
  </si>
  <si>
    <t>DINOP D.O.O.</t>
  </si>
  <si>
    <t>00042324329</t>
  </si>
  <si>
    <t>SITNI INVENTAR I AUTO GUME</t>
  </si>
  <si>
    <t>GRAD ZAPREŠIĆ</t>
  </si>
  <si>
    <t>00000000000</t>
  </si>
  <si>
    <t>ZATEZNE KAMATE</t>
  </si>
  <si>
    <t>HEP - Operator distrib.sustava-ELEKTRA ZAGREB</t>
  </si>
  <si>
    <t>-</t>
  </si>
  <si>
    <t>ENERGOATEST KONTROL d.o.o.</t>
  </si>
  <si>
    <t/>
  </si>
  <si>
    <t>FUKETA I</t>
  </si>
  <si>
    <t>MEŠTROVIĆ PRIJEVOZ</t>
  </si>
  <si>
    <t>OPĆINA BISTRA</t>
  </si>
  <si>
    <t>DONJA BISTRA</t>
  </si>
  <si>
    <t>POLJOKEM  d.o.o.</t>
  </si>
  <si>
    <t>OBOROVO BISTRANSKO</t>
  </si>
  <si>
    <t>SERVIS  BUKOVINA</t>
  </si>
  <si>
    <t>VIV@info</t>
  </si>
  <si>
    <t>ZAPREŠIĆ d.o.o.</t>
  </si>
  <si>
    <t>PLAĆE ZA REDOVAN RAD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</si>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</sst>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46.75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46.75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10.5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10.5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1.66</v>
      </c>
      <c r="E13" s="10">
        <v>3238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23</v>
      </c>
      <c r="D15" s="18">
        <v>117.49</v>
      </c>
      <c r="E15" s="10">
        <v>3231</v>
      </c>
      <c r="F15" s="9" t="s">
        <v>24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117.49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23</v>
      </c>
      <c r="D17" s="18">
        <v>79.75</v>
      </c>
      <c r="E17" s="10">
        <v>3221</v>
      </c>
      <c r="F17" s="9" t="s">
        <v>32</v>
      </c>
      <c r="G17" s="28" t="s">
        <v>15</v>
      </c>
    </row>
    <row r="18" spans="1:7" x14ac:dyDescent="0.25">
      <c r="A18" s="9"/>
      <c r="B18" s="14"/>
      <c r="C18" s="10"/>
      <c r="D18" s="18">
        <v>5.28</v>
      </c>
      <c r="E18" s="10">
        <v>3231</v>
      </c>
      <c r="F18" s="9" t="s">
        <v>24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85.03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82.5</v>
      </c>
      <c r="E20" s="10">
        <v>3238</v>
      </c>
      <c r="F20" s="9" t="s">
        <v>27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82.5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242.73</v>
      </c>
      <c r="E22" s="10">
        <v>3227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242.73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23</v>
      </c>
      <c r="D24" s="18">
        <v>600.71</v>
      </c>
      <c r="E24" s="10">
        <v>3223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600.71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504.88</v>
      </c>
      <c r="E26" s="10">
        <v>3221</v>
      </c>
      <c r="F26" s="9" t="s">
        <v>32</v>
      </c>
      <c r="G26" s="28" t="s">
        <v>15</v>
      </c>
    </row>
    <row r="27" spans="1:7" x14ac:dyDescent="0.25">
      <c r="A27" s="9"/>
      <c r="B27" s="14"/>
      <c r="C27" s="10"/>
      <c r="D27" s="18">
        <v>190.3</v>
      </c>
      <c r="E27" s="10">
        <v>3224</v>
      </c>
      <c r="F27" s="9" t="s">
        <v>46</v>
      </c>
      <c r="G27" s="29" t="s">
        <v>15</v>
      </c>
    </row>
    <row r="28" spans="1:7" x14ac:dyDescent="0.25">
      <c r="A28" s="9"/>
      <c r="B28" s="14"/>
      <c r="C28" s="10"/>
      <c r="D28" s="18">
        <v>122.2</v>
      </c>
      <c r="E28" s="10">
        <v>3232</v>
      </c>
      <c r="F28" s="9" t="s">
        <v>47</v>
      </c>
      <c r="G28" s="29" t="s">
        <v>15</v>
      </c>
    </row>
    <row r="29" spans="1:7" x14ac:dyDescent="0.25">
      <c r="A29" s="9"/>
      <c r="B29" s="14"/>
      <c r="C29" s="10"/>
      <c r="D29" s="18">
        <v>149.31</v>
      </c>
      <c r="E29" s="10">
        <v>3238</v>
      </c>
      <c r="F29" s="9" t="s">
        <v>27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SUM(D26:D29)</f>
        <v>966.69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23</v>
      </c>
      <c r="D31" s="18">
        <v>19.149999999999999</v>
      </c>
      <c r="E31" s="10">
        <v>3221</v>
      </c>
      <c r="F31" s="9" t="s">
        <v>32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19.149999999999999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23</v>
      </c>
      <c r="D33" s="18">
        <v>575</v>
      </c>
      <c r="E33" s="10">
        <v>3239</v>
      </c>
      <c r="F33" s="9" t="s">
        <v>52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575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581.78</v>
      </c>
      <c r="E35" s="10">
        <v>3222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581.78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14.43</v>
      </c>
      <c r="E37" s="10">
        <v>3223</v>
      </c>
      <c r="F37" s="9" t="s">
        <v>42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14.43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19</v>
      </c>
      <c r="D39" s="18">
        <v>190.98</v>
      </c>
      <c r="E39" s="10">
        <v>3221</v>
      </c>
      <c r="F39" s="9" t="s">
        <v>32</v>
      </c>
      <c r="G39" s="28" t="s">
        <v>15</v>
      </c>
    </row>
    <row r="40" spans="1:7" x14ac:dyDescent="0.25">
      <c r="A40" s="9"/>
      <c r="B40" s="14"/>
      <c r="C40" s="10"/>
      <c r="D40" s="18">
        <v>146.41</v>
      </c>
      <c r="E40" s="10">
        <v>3299</v>
      </c>
      <c r="F40" s="9" t="s">
        <v>62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337.39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114.25</v>
      </c>
      <c r="E42" s="10">
        <v>3224</v>
      </c>
      <c r="F42" s="9" t="s">
        <v>46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114.25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86.21</v>
      </c>
      <c r="E44" s="10">
        <v>3234</v>
      </c>
      <c r="F44" s="9" t="s">
        <v>68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86.21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65.97</v>
      </c>
      <c r="E46" s="10">
        <v>3292</v>
      </c>
      <c r="F46" s="9" t="s">
        <v>72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65.97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19</v>
      </c>
      <c r="D48" s="18">
        <v>21.9</v>
      </c>
      <c r="E48" s="10">
        <v>3236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21.9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282.8</v>
      </c>
      <c r="E50" s="10">
        <v>3221</v>
      </c>
      <c r="F50" s="9" t="s">
        <v>32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282.8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23</v>
      </c>
      <c r="D52" s="18">
        <v>40.15</v>
      </c>
      <c r="E52" s="10">
        <v>3224</v>
      </c>
      <c r="F52" s="9" t="s">
        <v>46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40.15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378</v>
      </c>
      <c r="E54" s="10">
        <v>3234</v>
      </c>
      <c r="F54" s="9" t="s">
        <v>68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378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23</v>
      </c>
      <c r="D56" s="18">
        <v>148.11000000000001</v>
      </c>
      <c r="E56" s="10">
        <v>3232</v>
      </c>
      <c r="F56" s="9" t="s">
        <v>47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148.11000000000001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19</v>
      </c>
      <c r="D58" s="18">
        <v>104.65</v>
      </c>
      <c r="E58" s="10">
        <v>3225</v>
      </c>
      <c r="F58" s="9" t="s">
        <v>88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104.65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19</v>
      </c>
      <c r="D60" s="18">
        <v>6.69</v>
      </c>
      <c r="E60" s="10">
        <v>3234</v>
      </c>
      <c r="F60" s="9" t="s">
        <v>68</v>
      </c>
      <c r="G60" s="28" t="s">
        <v>15</v>
      </c>
    </row>
    <row r="61" spans="1:7" x14ac:dyDescent="0.25">
      <c r="A61" s="9"/>
      <c r="B61" s="14"/>
      <c r="C61" s="10"/>
      <c r="D61" s="18">
        <v>0.01</v>
      </c>
      <c r="E61" s="10">
        <v>3433</v>
      </c>
      <c r="F61" s="9" t="s">
        <v>91</v>
      </c>
      <c r="G61" s="29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SUM(D60:D61)</f>
        <v>6.7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23</v>
      </c>
      <c r="D63" s="18">
        <v>126.14</v>
      </c>
      <c r="E63" s="10">
        <v>3223</v>
      </c>
      <c r="F63" s="9" t="s">
        <v>42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126.14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19</v>
      </c>
      <c r="D65" s="18">
        <v>297.73</v>
      </c>
      <c r="E65" s="10">
        <v>3232</v>
      </c>
      <c r="F65" s="9" t="s">
        <v>47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297.73</v>
      </c>
      <c r="E66" s="24"/>
      <c r="F66" s="26"/>
      <c r="G66" s="27"/>
    </row>
    <row r="67" spans="1:7" x14ac:dyDescent="0.25">
      <c r="A67" s="9" t="s">
        <v>96</v>
      </c>
      <c r="B67" s="14" t="s">
        <v>95</v>
      </c>
      <c r="C67" s="10" t="s">
        <v>19</v>
      </c>
      <c r="D67" s="18">
        <v>36.200000000000003</v>
      </c>
      <c r="E67" s="10">
        <v>3224</v>
      </c>
      <c r="F67" s="9" t="s">
        <v>46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36.200000000000003</v>
      </c>
      <c r="E68" s="24"/>
      <c r="F68" s="26"/>
      <c r="G68" s="27"/>
    </row>
    <row r="69" spans="1:7" x14ac:dyDescent="0.25">
      <c r="A69" s="9" t="s">
        <v>97</v>
      </c>
      <c r="B69" s="14" t="s">
        <v>95</v>
      </c>
      <c r="C69" s="10" t="s">
        <v>23</v>
      </c>
      <c r="D69" s="18">
        <v>150</v>
      </c>
      <c r="E69" s="10">
        <v>3231</v>
      </c>
      <c r="F69" s="9" t="s">
        <v>24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150</v>
      </c>
      <c r="E70" s="24"/>
      <c r="F70" s="26"/>
      <c r="G70" s="27"/>
    </row>
    <row r="71" spans="1:7" x14ac:dyDescent="0.25">
      <c r="A71" s="9" t="s">
        <v>98</v>
      </c>
      <c r="B71" s="14" t="s">
        <v>95</v>
      </c>
      <c r="C71" s="10" t="s">
        <v>99</v>
      </c>
      <c r="D71" s="18">
        <v>49.01</v>
      </c>
      <c r="E71" s="10">
        <v>3234</v>
      </c>
      <c r="F71" s="9" t="s">
        <v>68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49.01</v>
      </c>
      <c r="E72" s="24"/>
      <c r="F72" s="26"/>
      <c r="G72" s="27"/>
    </row>
    <row r="73" spans="1:7" x14ac:dyDescent="0.25">
      <c r="A73" s="9" t="s">
        <v>100</v>
      </c>
      <c r="B73" s="14" t="s">
        <v>95</v>
      </c>
      <c r="C73" s="10" t="s">
        <v>101</v>
      </c>
      <c r="D73" s="18">
        <v>213.02</v>
      </c>
      <c r="E73" s="10">
        <v>3221</v>
      </c>
      <c r="F73" s="9" t="s">
        <v>32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213.02</v>
      </c>
      <c r="E74" s="24"/>
      <c r="F74" s="26"/>
      <c r="G74" s="27"/>
    </row>
    <row r="75" spans="1:7" x14ac:dyDescent="0.25">
      <c r="A75" s="9" t="s">
        <v>102</v>
      </c>
      <c r="B75" s="14" t="s">
        <v>95</v>
      </c>
      <c r="C75" s="10" t="s">
        <v>19</v>
      </c>
      <c r="D75" s="18">
        <v>336</v>
      </c>
      <c r="E75" s="10">
        <v>3221</v>
      </c>
      <c r="F75" s="9" t="s">
        <v>32</v>
      </c>
      <c r="G75" s="28" t="s">
        <v>15</v>
      </c>
    </row>
    <row r="76" spans="1:7" x14ac:dyDescent="0.25">
      <c r="A76" s="9"/>
      <c r="B76" s="14"/>
      <c r="C76" s="10"/>
      <c r="D76" s="18">
        <v>24</v>
      </c>
      <c r="E76" s="10">
        <v>3299</v>
      </c>
      <c r="F76" s="9" t="s">
        <v>62</v>
      </c>
      <c r="G76" s="29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SUM(D75:D76)</f>
        <v>360</v>
      </c>
      <c r="E77" s="24"/>
      <c r="F77" s="26"/>
      <c r="G77" s="27"/>
    </row>
    <row r="78" spans="1:7" x14ac:dyDescent="0.25">
      <c r="A78" s="9" t="s">
        <v>103</v>
      </c>
      <c r="B78" s="14" t="s">
        <v>95</v>
      </c>
      <c r="C78" s="10" t="s">
        <v>23</v>
      </c>
      <c r="D78" s="18">
        <v>44.45</v>
      </c>
      <c r="E78" s="10">
        <v>3238</v>
      </c>
      <c r="F78" s="9" t="s">
        <v>27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44.45</v>
      </c>
      <c r="E79" s="24"/>
      <c r="F79" s="26"/>
      <c r="G79" s="27"/>
    </row>
    <row r="80" spans="1:7" x14ac:dyDescent="0.25">
      <c r="A80" s="9" t="s">
        <v>104</v>
      </c>
      <c r="B80" s="14" t="s">
        <v>95</v>
      </c>
      <c r="C80" s="10" t="s">
        <v>19</v>
      </c>
      <c r="D80" s="18">
        <v>128.59</v>
      </c>
      <c r="E80" s="10">
        <v>3234</v>
      </c>
      <c r="F80" s="9" t="s">
        <v>68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128.59</v>
      </c>
      <c r="E81" s="24"/>
      <c r="F81" s="26"/>
      <c r="G81" s="27"/>
    </row>
    <row r="82" spans="1:7" x14ac:dyDescent="0.25">
      <c r="A82" s="9"/>
      <c r="B82" s="14"/>
      <c r="C82" s="10"/>
      <c r="D82" s="18">
        <v>99411.29</v>
      </c>
      <c r="E82" s="10">
        <v>3111</v>
      </c>
      <c r="F82" s="9" t="s">
        <v>105</v>
      </c>
      <c r="G82" s="28" t="s">
        <v>15</v>
      </c>
    </row>
    <row r="83" spans="1:7" x14ac:dyDescent="0.25">
      <c r="A83" s="9"/>
      <c r="B83" s="14"/>
      <c r="C83" s="10"/>
      <c r="D83" s="18">
        <v>131565.91</v>
      </c>
      <c r="E83" s="10">
        <v>3111</v>
      </c>
      <c r="F83" s="9" t="s">
        <v>105</v>
      </c>
      <c r="G83" s="29" t="s">
        <v>15</v>
      </c>
    </row>
    <row r="84" spans="1:7" x14ac:dyDescent="0.25">
      <c r="A84" s="9"/>
      <c r="B84" s="14"/>
      <c r="C84" s="10"/>
      <c r="D84" s="18">
        <v>45.81</v>
      </c>
      <c r="E84" s="10">
        <v>3121</v>
      </c>
      <c r="F84" s="9" t="s">
        <v>106</v>
      </c>
      <c r="G84" s="29" t="s">
        <v>15</v>
      </c>
    </row>
    <row r="85" spans="1:7" x14ac:dyDescent="0.25">
      <c r="A85" s="9"/>
      <c r="B85" s="14"/>
      <c r="C85" s="10"/>
      <c r="D85" s="18">
        <v>300</v>
      </c>
      <c r="E85" s="10">
        <v>3121</v>
      </c>
      <c r="F85" s="9" t="s">
        <v>106</v>
      </c>
      <c r="G85" s="29" t="s">
        <v>15</v>
      </c>
    </row>
    <row r="86" spans="1:7" x14ac:dyDescent="0.25">
      <c r="A86" s="9"/>
      <c r="B86" s="14"/>
      <c r="C86" s="10"/>
      <c r="D86" s="18">
        <v>392</v>
      </c>
      <c r="E86" s="10">
        <v>3121</v>
      </c>
      <c r="F86" s="9" t="s">
        <v>106</v>
      </c>
      <c r="G86" s="29" t="s">
        <v>15</v>
      </c>
    </row>
    <row r="87" spans="1:7" x14ac:dyDescent="0.25">
      <c r="A87" s="9"/>
      <c r="B87" s="14"/>
      <c r="C87" s="10"/>
      <c r="D87" s="18">
        <v>504.5</v>
      </c>
      <c r="E87" s="10">
        <v>3121</v>
      </c>
      <c r="F87" s="9" t="s">
        <v>106</v>
      </c>
      <c r="G87" s="29" t="s">
        <v>15</v>
      </c>
    </row>
    <row r="88" spans="1:7" x14ac:dyDescent="0.25">
      <c r="A88" s="9"/>
      <c r="B88" s="14"/>
      <c r="C88" s="10"/>
      <c r="D88" s="18">
        <v>1001.44</v>
      </c>
      <c r="E88" s="10">
        <v>3121</v>
      </c>
      <c r="F88" s="9" t="s">
        <v>106</v>
      </c>
      <c r="G88" s="29" t="s">
        <v>15</v>
      </c>
    </row>
    <row r="89" spans="1:7" x14ac:dyDescent="0.25">
      <c r="A89" s="9"/>
      <c r="B89" s="14"/>
      <c r="C89" s="10"/>
      <c r="D89" s="18">
        <v>-103.82</v>
      </c>
      <c r="E89" s="10">
        <v>3122</v>
      </c>
      <c r="F89" s="9" t="s">
        <v>107</v>
      </c>
      <c r="G89" s="29" t="s">
        <v>15</v>
      </c>
    </row>
    <row r="90" spans="1:7" x14ac:dyDescent="0.25">
      <c r="A90" s="9"/>
      <c r="B90" s="14"/>
      <c r="C90" s="10"/>
      <c r="D90" s="18">
        <v>21978.32</v>
      </c>
      <c r="E90" s="10">
        <v>3132</v>
      </c>
      <c r="F90" s="9" t="s">
        <v>108</v>
      </c>
      <c r="G90" s="29" t="s">
        <v>15</v>
      </c>
    </row>
    <row r="91" spans="1:7" x14ac:dyDescent="0.25">
      <c r="A91" s="9"/>
      <c r="B91" s="14"/>
      <c r="C91" s="10"/>
      <c r="D91" s="18">
        <v>12093.9</v>
      </c>
      <c r="E91" s="10">
        <v>3141</v>
      </c>
      <c r="F91" s="9" t="s">
        <v>109</v>
      </c>
      <c r="G91" s="29" t="s">
        <v>15</v>
      </c>
    </row>
    <row r="92" spans="1:7" x14ac:dyDescent="0.25">
      <c r="A92" s="9"/>
      <c r="B92" s="14"/>
      <c r="C92" s="10"/>
      <c r="D92" s="18">
        <v>6546.71</v>
      </c>
      <c r="E92" s="10">
        <v>3151</v>
      </c>
      <c r="F92" s="9" t="s">
        <v>110</v>
      </c>
      <c r="G92" s="29" t="s">
        <v>15</v>
      </c>
    </row>
    <row r="93" spans="1:7" x14ac:dyDescent="0.25">
      <c r="A93" s="9"/>
      <c r="B93" s="14"/>
      <c r="C93" s="10"/>
      <c r="D93" s="18">
        <v>20079.39</v>
      </c>
      <c r="E93" s="10">
        <v>3151</v>
      </c>
      <c r="F93" s="9" t="s">
        <v>110</v>
      </c>
      <c r="G93" s="29" t="s">
        <v>15</v>
      </c>
    </row>
    <row r="94" spans="1:7" x14ac:dyDescent="0.25">
      <c r="A94" s="9"/>
      <c r="B94" s="14"/>
      <c r="C94" s="10"/>
      <c r="D94" s="18">
        <v>21978.32</v>
      </c>
      <c r="E94" s="10">
        <v>3162</v>
      </c>
      <c r="F94" s="9" t="s">
        <v>111</v>
      </c>
      <c r="G94" s="29" t="s">
        <v>15</v>
      </c>
    </row>
    <row r="95" spans="1:7" x14ac:dyDescent="0.25">
      <c r="A95" s="9"/>
      <c r="B95" s="14"/>
      <c r="C95" s="10"/>
      <c r="D95" s="18">
        <v>2044.31</v>
      </c>
      <c r="E95" s="10">
        <v>3171</v>
      </c>
      <c r="F95" s="9" t="s">
        <v>112</v>
      </c>
      <c r="G95" s="29" t="s">
        <v>15</v>
      </c>
    </row>
    <row r="96" spans="1:7" x14ac:dyDescent="0.25">
      <c r="A96" s="9"/>
      <c r="B96" s="14"/>
      <c r="C96" s="10"/>
      <c r="D96" s="18">
        <v>65</v>
      </c>
      <c r="E96" s="10">
        <v>3211</v>
      </c>
      <c r="F96" s="9" t="s">
        <v>113</v>
      </c>
      <c r="G96" s="29" t="s">
        <v>15</v>
      </c>
    </row>
    <row r="97" spans="1:7" x14ac:dyDescent="0.25">
      <c r="A97" s="9"/>
      <c r="B97" s="14"/>
      <c r="C97" s="10"/>
      <c r="D97" s="18">
        <v>572</v>
      </c>
      <c r="E97" s="10">
        <v>3211</v>
      </c>
      <c r="F97" s="9" t="s">
        <v>113</v>
      </c>
      <c r="G97" s="29" t="s">
        <v>15</v>
      </c>
    </row>
    <row r="98" spans="1:7" x14ac:dyDescent="0.25">
      <c r="A98" s="9"/>
      <c r="B98" s="14"/>
      <c r="C98" s="10"/>
      <c r="D98" s="18">
        <v>637</v>
      </c>
      <c r="E98" s="10">
        <v>3211</v>
      </c>
      <c r="F98" s="9" t="s">
        <v>113</v>
      </c>
      <c r="G98" s="29" t="s">
        <v>15</v>
      </c>
    </row>
    <row r="99" spans="1:7" x14ac:dyDescent="0.25">
      <c r="A99" s="9"/>
      <c r="B99" s="14"/>
      <c r="C99" s="10"/>
      <c r="D99" s="18">
        <v>4726.7700000000004</v>
      </c>
      <c r="E99" s="10">
        <v>3212</v>
      </c>
      <c r="F99" s="9" t="s">
        <v>114</v>
      </c>
      <c r="G99" s="29" t="s">
        <v>15</v>
      </c>
    </row>
    <row r="100" spans="1:7" x14ac:dyDescent="0.25">
      <c r="A100" s="9"/>
      <c r="B100" s="14"/>
      <c r="C100" s="10"/>
      <c r="D100" s="18">
        <v>347.24</v>
      </c>
      <c r="E100" s="10">
        <v>3221</v>
      </c>
      <c r="F100" s="9" t="s">
        <v>32</v>
      </c>
      <c r="G100" s="29" t="s">
        <v>15</v>
      </c>
    </row>
    <row r="101" spans="1:7" x14ac:dyDescent="0.25">
      <c r="A101" s="9"/>
      <c r="B101" s="14"/>
      <c r="C101" s="10"/>
      <c r="D101" s="18">
        <v>432.53</v>
      </c>
      <c r="E101" s="10">
        <v>3221</v>
      </c>
      <c r="F101" s="9" t="s">
        <v>32</v>
      </c>
      <c r="G101" s="29" t="s">
        <v>15</v>
      </c>
    </row>
    <row r="102" spans="1:7" x14ac:dyDescent="0.25">
      <c r="A102" s="9"/>
      <c r="B102" s="14"/>
      <c r="C102" s="10"/>
      <c r="D102" s="18">
        <v>560</v>
      </c>
      <c r="E102" s="10">
        <v>3295</v>
      </c>
      <c r="F102" s="9" t="s">
        <v>115</v>
      </c>
      <c r="G102" s="29" t="s">
        <v>15</v>
      </c>
    </row>
    <row r="103" spans="1:7" x14ac:dyDescent="0.25">
      <c r="A103" s="9"/>
      <c r="B103" s="14"/>
      <c r="C103" s="10"/>
      <c r="D103" s="18">
        <v>80</v>
      </c>
      <c r="E103" s="10">
        <v>3299</v>
      </c>
      <c r="F103" s="9" t="s">
        <v>62</v>
      </c>
      <c r="G103" s="29" t="s">
        <v>15</v>
      </c>
    </row>
    <row r="104" spans="1:7" x14ac:dyDescent="0.25">
      <c r="A104" s="9"/>
      <c r="B104" s="14"/>
      <c r="C104" s="10"/>
      <c r="D104" s="18">
        <v>235.18</v>
      </c>
      <c r="E104" s="10">
        <v>3299</v>
      </c>
      <c r="F104" s="9" t="s">
        <v>62</v>
      </c>
      <c r="G104" s="29" t="s">
        <v>15</v>
      </c>
    </row>
    <row r="105" spans="1:7" x14ac:dyDescent="0.25">
      <c r="A105" s="9"/>
      <c r="B105" s="14"/>
      <c r="C105" s="10"/>
      <c r="D105" s="18">
        <v>315.18</v>
      </c>
      <c r="E105" s="10">
        <v>3299</v>
      </c>
      <c r="F105" s="9" t="s">
        <v>62</v>
      </c>
      <c r="G105" s="29" t="s">
        <v>15</v>
      </c>
    </row>
    <row r="106" spans="1:7" ht="21" customHeight="1" thickBot="1" x14ac:dyDescent="0.3">
      <c r="A106" s="22" t="s">
        <v>16</v>
      </c>
      <c r="B106" s="23"/>
      <c r="C106" s="24"/>
      <c r="D106" s="25">
        <f>SUM(D82:D105)</f>
        <v>325808.9800000001</v>
      </c>
      <c r="E106" s="24"/>
      <c r="F106" s="26"/>
      <c r="G106" s="27"/>
    </row>
    <row r="107" spans="1:7" ht="15.75" thickBot="1" x14ac:dyDescent="0.3">
      <c r="A107" s="30" t="s">
        <v>116</v>
      </c>
      <c r="B107" s="31"/>
      <c r="C107" s="32"/>
      <c r="D107" s="33">
        <f>SUM(D8,D10,D12,D14,D16,D19,D21,D23,D25,D30,D32,D34,D36,D38,D41,D43,D45,D47,D49,D51,D53,D55,D57,D59,D62,D64,D66,D68,D70,D72,D74,D77,D79,D81,D106)</f>
        <v>332234.6700000001</v>
      </c>
      <c r="E107" s="32"/>
      <c r="F107" s="34"/>
      <c r="G107" s="35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2024-10-16T06:18:21Z</dcterms:modified>
</cp:coreProperties>
</file>