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1" i="1"/>
  <c r="D55" i="1"/>
  <c r="D52" i="1"/>
  <c r="D50" i="1"/>
  <c r="D48" i="1"/>
  <c r="D46" i="1"/>
  <c r="D44" i="1"/>
  <c r="D42" i="1"/>
  <c r="D40" i="1"/>
  <c r="D38" i="1"/>
  <c r="D35" i="1"/>
  <c r="D33" i="1"/>
  <c r="D30" i="1"/>
  <c r="D27" i="1"/>
  <c r="D25" i="1"/>
  <c r="D23" i="1"/>
  <c r="D21" i="1"/>
  <c r="D19" i="1"/>
  <c r="D17" i="1"/>
  <c r="D14" i="1"/>
  <c r="D12" i="1"/>
  <c r="D10" i="1"/>
  <c r="D8" i="1"/>
</calcChain>
</file>

<file path=xl/sharedStrings.xml><?xml version="1.0" encoding="utf-8"?>
<sst xmlns="http://schemas.openxmlformats.org/spreadsheetml/2006/main" count="185" uniqueCount="84">
  <si>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</si>
  <si>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</si>
  <si>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</si>
  <si>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</si>
  <si>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</si>
  <si>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</si>
  <si>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</si>
  <si>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</si>
  <si>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BISTRA_x000D_
BISTRANSKA 30_x000D_
BISTRA_x000D_
Tel: +385(1)3390016   Fax: +385(1)3390016_x000D_
OIB: 68705361830_x000D_
Mail: barbara.borovec@skole.hr_x000D_
IBAN: HR6623600001101379377</t>
  </si>
  <si>
    <t xml:space="preserve">Odgovorna Osoba: EDUARD KOVAČEVIĆ_x000D_
     </t>
  </si>
  <si>
    <t>Isplata Sredstava Za Razdoblje: 01.08.2024 Do 31.08.2024</t>
  </si>
  <si>
    <t>KNJIŽNICE GRADA ZAGREBA</t>
  </si>
  <si>
    <t>93571946376</t>
  </si>
  <si>
    <t>ZAGREB</t>
  </si>
  <si>
    <t>RAČUNALNE USLUGE</t>
  </si>
  <si>
    <t>OSNOVNA ŠKOLA BISTRA</t>
  </si>
  <si>
    <t>Ukupno:</t>
  </si>
  <si>
    <t>ZAGREBAČKA BANKA</t>
  </si>
  <si>
    <t>92963223473</t>
  </si>
  <si>
    <t>ZAPREŠIĆ</t>
  </si>
  <si>
    <t>BANKARSKE USLUGE I USLUGE PLATNOG PROMETA</t>
  </si>
  <si>
    <t>HRVATSKA POŠTA</t>
  </si>
  <si>
    <t>87311810356</t>
  </si>
  <si>
    <t>USLUGE TELEFONA, POŠTE I PRIJEVOZA</t>
  </si>
  <si>
    <t>FINANCIJSKA AGENCIJA</t>
  </si>
  <si>
    <t>85821130368</t>
  </si>
  <si>
    <t>HRVATSKI TELEKOM d.d.</t>
  </si>
  <si>
    <t>81793146560</t>
  </si>
  <si>
    <t>ZATEZNE KAMATE</t>
  </si>
  <si>
    <t>OPTIMUS lab d.o.o</t>
  </si>
  <si>
    <t>71981294715</t>
  </si>
  <si>
    <t>ČAKOVEC</t>
  </si>
  <si>
    <t>NARODNE NOVINE d.d.</t>
  </si>
  <si>
    <t>6454066176</t>
  </si>
  <si>
    <t>USLUGE PROMIDŽBE I INFORMIRANJA</t>
  </si>
  <si>
    <t>HEP OPSKRBA</t>
  </si>
  <si>
    <t>63073332379</t>
  </si>
  <si>
    <t>ENERGIJA</t>
  </si>
  <si>
    <t>MEMI d.o.o.</t>
  </si>
  <si>
    <t>51028007898</t>
  </si>
  <si>
    <t>STUPNIK</t>
  </si>
  <si>
    <t>CWS -boco d.o.o.</t>
  </si>
  <si>
    <t>51026536351</t>
  </si>
  <si>
    <t>UREDSKI MATERIJAL I OSTALI MATERIJALNI RASHODI</t>
  </si>
  <si>
    <t>HEP-PLIN d.o.o.</t>
  </si>
  <si>
    <t>41317489366</t>
  </si>
  <si>
    <t>OSIJEK</t>
  </si>
  <si>
    <t>VODOOPSKRBA I ODVODNJA ZAPREŠIĆ</t>
  </si>
  <si>
    <t>29113541841</t>
  </si>
  <si>
    <t>KOMUNALNE USLUGE</t>
  </si>
  <si>
    <t>CROATIA OSIGURANJE D.D.</t>
  </si>
  <si>
    <t>26187994862</t>
  </si>
  <si>
    <t>VELIKA GORICA</t>
  </si>
  <si>
    <t>PREMIJE OSIGURANJA</t>
  </si>
  <si>
    <t>PARTNER ELEKTRIC d.o.o.</t>
  </si>
  <si>
    <t>21246000051</t>
  </si>
  <si>
    <t>USLUGE TEKUĆEG I INVESTICIJSKOG ODRŽAVANJA</t>
  </si>
  <si>
    <t>KONE D.O.O.</t>
  </si>
  <si>
    <t>15526597734</t>
  </si>
  <si>
    <t>AKD ZAŠTITA</t>
  </si>
  <si>
    <t>09253797076</t>
  </si>
  <si>
    <t>GRAD ZAPREŠIĆ</t>
  </si>
  <si>
    <t>00000000000</t>
  </si>
  <si>
    <t>HEP - Operator distrib.sustava-ELEKTRA ZAGREB</t>
  </si>
  <si>
    <t>-</t>
  </si>
  <si>
    <t>HRVATSKA ZAJEDNICA OSNOVNIH ŠKOLA</t>
  </si>
  <si>
    <t/>
  </si>
  <si>
    <t>ČLANARINE</t>
  </si>
  <si>
    <t>OPĆINA BISTRA</t>
  </si>
  <si>
    <t>DONJA BISTRA</t>
  </si>
  <si>
    <t>VIV@info</t>
  </si>
  <si>
    <t>ZAPREŠIĆ d.o.o.</t>
  </si>
  <si>
    <t>PLAĆE ZA REDOVAN RAD</t>
  </si>
  <si>
    <t>OBVEZE ZA BOLOVANJA IZNAD 42 DANA</t>
  </si>
  <si>
    <t>DOPRINOSI ZA ZDRAVSTVENO OSIGURANJE</t>
  </si>
  <si>
    <t>POREZ NA DOHODAK IZ PLAĆA</t>
  </si>
  <si>
    <t>DOPRINOSI ZA MIROVINSKO OSIGURANJE</t>
  </si>
  <si>
    <t>OBVEZE ZA DOPRINOSE ZA ZDRAVSTVENO OSIGURANJE</t>
  </si>
  <si>
    <t>SLUŽBENA PUTOVANJA</t>
  </si>
  <si>
    <t>NAKNADE ZA PRIJEVOZ, ZA RAD NA TERENU I ODVOJENI ŽIVOT</t>
  </si>
  <si>
    <t>OSTALE NAKNADE TROŠKOVA ZAPOSLENIMA</t>
  </si>
  <si>
    <t>PRISTOJBE I NAKNADE</t>
  </si>
  <si>
    <t>NAKNADE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</si>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</sst>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38.909999999999997</v>
      </c>
      <c r="E7" s="10">
        <v>3238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38.909999999999997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101.51</v>
      </c>
      <c r="E9" s="10">
        <v>3431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101.51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21.44</v>
      </c>
      <c r="E11" s="10">
        <v>3231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21.44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13</v>
      </c>
      <c r="D13" s="18">
        <v>1.66</v>
      </c>
      <c r="E13" s="10">
        <v>3238</v>
      </c>
      <c r="F13" s="9" t="s">
        <v>14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1.66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13</v>
      </c>
      <c r="D15" s="18">
        <v>116.1</v>
      </c>
      <c r="E15" s="10">
        <v>3231</v>
      </c>
      <c r="F15" s="9" t="s">
        <v>23</v>
      </c>
      <c r="G15" s="28" t="s">
        <v>15</v>
      </c>
    </row>
    <row r="16" spans="1:7" x14ac:dyDescent="0.25">
      <c r="A16" s="9"/>
      <c r="B16" s="14"/>
      <c r="C16" s="10"/>
      <c r="D16" s="18">
        <v>0.49</v>
      </c>
      <c r="E16" s="10">
        <v>3433</v>
      </c>
      <c r="F16" s="9" t="s">
        <v>28</v>
      </c>
      <c r="G16" s="29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SUM(D15:D16)</f>
        <v>116.58999999999999</v>
      </c>
      <c r="E17" s="24"/>
      <c r="F17" s="26"/>
      <c r="G17" s="27"/>
    </row>
    <row r="18" spans="1:7" x14ac:dyDescent="0.25">
      <c r="A18" s="9" t="s">
        <v>29</v>
      </c>
      <c r="B18" s="14" t="s">
        <v>30</v>
      </c>
      <c r="C18" s="10" t="s">
        <v>31</v>
      </c>
      <c r="D18" s="18">
        <v>82.5</v>
      </c>
      <c r="E18" s="10">
        <v>3238</v>
      </c>
      <c r="F18" s="9" t="s">
        <v>14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82.5</v>
      </c>
      <c r="E19" s="24"/>
      <c r="F19" s="26"/>
      <c r="G19" s="27"/>
    </row>
    <row r="20" spans="1:7" x14ac:dyDescent="0.25">
      <c r="A20" s="9" t="s">
        <v>32</v>
      </c>
      <c r="B20" s="14" t="s">
        <v>33</v>
      </c>
      <c r="C20" s="10" t="s">
        <v>13</v>
      </c>
      <c r="D20" s="18">
        <v>248.85</v>
      </c>
      <c r="E20" s="10">
        <v>3233</v>
      </c>
      <c r="F20" s="9" t="s">
        <v>34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248.85</v>
      </c>
      <c r="E21" s="24"/>
      <c r="F21" s="26"/>
      <c r="G21" s="27"/>
    </row>
    <row r="22" spans="1:7" x14ac:dyDescent="0.25">
      <c r="A22" s="9" t="s">
        <v>35</v>
      </c>
      <c r="B22" s="14" t="s">
        <v>36</v>
      </c>
      <c r="C22" s="10" t="s">
        <v>13</v>
      </c>
      <c r="D22" s="18">
        <v>644.52</v>
      </c>
      <c r="E22" s="10">
        <v>3223</v>
      </c>
      <c r="F22" s="9" t="s">
        <v>37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644.52</v>
      </c>
      <c r="E23" s="24"/>
      <c r="F23" s="26"/>
      <c r="G23" s="27"/>
    </row>
    <row r="24" spans="1:7" x14ac:dyDescent="0.25">
      <c r="A24" s="9" t="s">
        <v>38</v>
      </c>
      <c r="B24" s="14" t="s">
        <v>39</v>
      </c>
      <c r="C24" s="10" t="s">
        <v>40</v>
      </c>
      <c r="D24" s="18">
        <v>2439.71</v>
      </c>
      <c r="E24" s="10">
        <v>3238</v>
      </c>
      <c r="F24" s="9" t="s">
        <v>14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2439.71</v>
      </c>
      <c r="E25" s="24"/>
      <c r="F25" s="26"/>
      <c r="G25" s="27"/>
    </row>
    <row r="26" spans="1:7" x14ac:dyDescent="0.25">
      <c r="A26" s="9" t="s">
        <v>41</v>
      </c>
      <c r="B26" s="14" t="s">
        <v>42</v>
      </c>
      <c r="C26" s="10" t="s">
        <v>13</v>
      </c>
      <c r="D26" s="18">
        <v>19.149999999999999</v>
      </c>
      <c r="E26" s="10">
        <v>3221</v>
      </c>
      <c r="F26" s="9" t="s">
        <v>43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19.149999999999999</v>
      </c>
      <c r="E27" s="24"/>
      <c r="F27" s="26"/>
      <c r="G27" s="27"/>
    </row>
    <row r="28" spans="1:7" x14ac:dyDescent="0.25">
      <c r="A28" s="9" t="s">
        <v>44</v>
      </c>
      <c r="B28" s="14" t="s">
        <v>45</v>
      </c>
      <c r="C28" s="10" t="s">
        <v>46</v>
      </c>
      <c r="D28" s="18">
        <v>503.53</v>
      </c>
      <c r="E28" s="10">
        <v>3223</v>
      </c>
      <c r="F28" s="9" t="s">
        <v>37</v>
      </c>
      <c r="G28" s="28" t="s">
        <v>15</v>
      </c>
    </row>
    <row r="29" spans="1:7" x14ac:dyDescent="0.25">
      <c r="A29" s="9"/>
      <c r="B29" s="14"/>
      <c r="C29" s="10"/>
      <c r="D29" s="18">
        <v>11.3</v>
      </c>
      <c r="E29" s="10">
        <v>3433</v>
      </c>
      <c r="F29" s="9" t="s">
        <v>28</v>
      </c>
      <c r="G29" s="29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SUM(D28:D29)</f>
        <v>514.82999999999993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19</v>
      </c>
      <c r="D31" s="18">
        <v>120.29</v>
      </c>
      <c r="E31" s="10">
        <v>3234</v>
      </c>
      <c r="F31" s="9" t="s">
        <v>49</v>
      </c>
      <c r="G31" s="28" t="s">
        <v>15</v>
      </c>
    </row>
    <row r="32" spans="1:7" x14ac:dyDescent="0.25">
      <c r="A32" s="9"/>
      <c r="B32" s="14"/>
      <c r="C32" s="10"/>
      <c r="D32" s="18">
        <v>2.5099999999999998</v>
      </c>
      <c r="E32" s="10">
        <v>3433</v>
      </c>
      <c r="F32" s="9" t="s">
        <v>28</v>
      </c>
      <c r="G32" s="29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SUM(D31:D32)</f>
        <v>122.80000000000001</v>
      </c>
      <c r="E33" s="24"/>
      <c r="F33" s="26"/>
      <c r="G33" s="27"/>
    </row>
    <row r="34" spans="1:7" x14ac:dyDescent="0.25">
      <c r="A34" s="9" t="s">
        <v>50</v>
      </c>
      <c r="B34" s="14" t="s">
        <v>51</v>
      </c>
      <c r="C34" s="10" t="s">
        <v>52</v>
      </c>
      <c r="D34" s="18">
        <v>65.97</v>
      </c>
      <c r="E34" s="10">
        <v>3292</v>
      </c>
      <c r="F34" s="9" t="s">
        <v>53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65.97</v>
      </c>
      <c r="E35" s="24"/>
      <c r="F35" s="26"/>
      <c r="G35" s="27"/>
    </row>
    <row r="36" spans="1:7" x14ac:dyDescent="0.25">
      <c r="A36" s="9" t="s">
        <v>54</v>
      </c>
      <c r="B36" s="14" t="s">
        <v>55</v>
      </c>
      <c r="C36" s="10" t="s">
        <v>52</v>
      </c>
      <c r="D36" s="18">
        <v>50</v>
      </c>
      <c r="E36" s="10">
        <v>3231</v>
      </c>
      <c r="F36" s="9" t="s">
        <v>23</v>
      </c>
      <c r="G36" s="28" t="s">
        <v>15</v>
      </c>
    </row>
    <row r="37" spans="1:7" x14ac:dyDescent="0.25">
      <c r="A37" s="9"/>
      <c r="B37" s="14"/>
      <c r="C37" s="10"/>
      <c r="D37" s="18">
        <v>37.5</v>
      </c>
      <c r="E37" s="10">
        <v>3232</v>
      </c>
      <c r="F37" s="9" t="s">
        <v>56</v>
      </c>
      <c r="G37" s="29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SUM(D36:D37)</f>
        <v>87.5</v>
      </c>
      <c r="E38" s="24"/>
      <c r="F38" s="26"/>
      <c r="G38" s="27"/>
    </row>
    <row r="39" spans="1:7" x14ac:dyDescent="0.25">
      <c r="A39" s="9" t="s">
        <v>57</v>
      </c>
      <c r="B39" s="14" t="s">
        <v>58</v>
      </c>
      <c r="C39" s="10" t="s">
        <v>13</v>
      </c>
      <c r="D39" s="18">
        <v>40.15</v>
      </c>
      <c r="E39" s="10">
        <v>3232</v>
      </c>
      <c r="F39" s="9" t="s">
        <v>56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40.15</v>
      </c>
      <c r="E40" s="24"/>
      <c r="F40" s="26"/>
      <c r="G40" s="27"/>
    </row>
    <row r="41" spans="1:7" x14ac:dyDescent="0.25">
      <c r="A41" s="9" t="s">
        <v>59</v>
      </c>
      <c r="B41" s="14" t="s">
        <v>60</v>
      </c>
      <c r="C41" s="10" t="s">
        <v>13</v>
      </c>
      <c r="D41" s="18">
        <v>48.11</v>
      </c>
      <c r="E41" s="10">
        <v>3232</v>
      </c>
      <c r="F41" s="9" t="s">
        <v>56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48.11</v>
      </c>
      <c r="E42" s="24"/>
      <c r="F42" s="26"/>
      <c r="G42" s="27"/>
    </row>
    <row r="43" spans="1:7" x14ac:dyDescent="0.25">
      <c r="A43" s="9" t="s">
        <v>61</v>
      </c>
      <c r="B43" s="14" t="s">
        <v>62</v>
      </c>
      <c r="C43" s="10" t="s">
        <v>19</v>
      </c>
      <c r="D43" s="18">
        <v>13.41</v>
      </c>
      <c r="E43" s="10">
        <v>3234</v>
      </c>
      <c r="F43" s="9" t="s">
        <v>49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13.41</v>
      </c>
      <c r="E44" s="24"/>
      <c r="F44" s="26"/>
      <c r="G44" s="27"/>
    </row>
    <row r="45" spans="1:7" x14ac:dyDescent="0.25">
      <c r="A45" s="9" t="s">
        <v>63</v>
      </c>
      <c r="B45" s="14" t="s">
        <v>64</v>
      </c>
      <c r="C45" s="10" t="s">
        <v>13</v>
      </c>
      <c r="D45" s="18">
        <v>52.15</v>
      </c>
      <c r="E45" s="10">
        <v>3223</v>
      </c>
      <c r="F45" s="9" t="s">
        <v>37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52.15</v>
      </c>
      <c r="E46" s="24"/>
      <c r="F46" s="26"/>
      <c r="G46" s="27"/>
    </row>
    <row r="47" spans="1:7" x14ac:dyDescent="0.25">
      <c r="A47" s="9" t="s">
        <v>65</v>
      </c>
      <c r="B47" s="14" t="s">
        <v>66</v>
      </c>
      <c r="C47" s="10" t="s">
        <v>13</v>
      </c>
      <c r="D47" s="18">
        <v>55</v>
      </c>
      <c r="E47" s="10">
        <v>3294</v>
      </c>
      <c r="F47" s="9" t="s">
        <v>67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55</v>
      </c>
      <c r="E48" s="24"/>
      <c r="F48" s="26"/>
      <c r="G48" s="27"/>
    </row>
    <row r="49" spans="1:7" x14ac:dyDescent="0.25">
      <c r="A49" s="9" t="s">
        <v>68</v>
      </c>
      <c r="B49" s="14" t="s">
        <v>66</v>
      </c>
      <c r="C49" s="10" t="s">
        <v>69</v>
      </c>
      <c r="D49" s="18">
        <v>49.01</v>
      </c>
      <c r="E49" s="10">
        <v>3234</v>
      </c>
      <c r="F49" s="9" t="s">
        <v>49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49.01</v>
      </c>
      <c r="E50" s="24"/>
      <c r="F50" s="26"/>
      <c r="G50" s="27"/>
    </row>
    <row r="51" spans="1:7" x14ac:dyDescent="0.25">
      <c r="A51" s="9" t="s">
        <v>70</v>
      </c>
      <c r="B51" s="14" t="s">
        <v>66</v>
      </c>
      <c r="C51" s="10" t="s">
        <v>13</v>
      </c>
      <c r="D51" s="18">
        <v>44.45</v>
      </c>
      <c r="E51" s="10">
        <v>3238</v>
      </c>
      <c r="F51" s="9" t="s">
        <v>14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44.45</v>
      </c>
      <c r="E52" s="24"/>
      <c r="F52" s="26"/>
      <c r="G52" s="27"/>
    </row>
    <row r="53" spans="1:7" x14ac:dyDescent="0.25">
      <c r="A53" s="9" t="s">
        <v>71</v>
      </c>
      <c r="B53" s="14" t="s">
        <v>66</v>
      </c>
      <c r="C53" s="10" t="s">
        <v>19</v>
      </c>
      <c r="D53" s="18">
        <v>138.75</v>
      </c>
      <c r="E53" s="10">
        <v>3234</v>
      </c>
      <c r="F53" s="9" t="s">
        <v>49</v>
      </c>
      <c r="G53" s="28" t="s">
        <v>15</v>
      </c>
    </row>
    <row r="54" spans="1:7" x14ac:dyDescent="0.25">
      <c r="A54" s="9"/>
      <c r="B54" s="14"/>
      <c r="C54" s="10"/>
      <c r="D54" s="18">
        <v>0.77</v>
      </c>
      <c r="E54" s="10">
        <v>3433</v>
      </c>
      <c r="F54" s="9" t="s">
        <v>28</v>
      </c>
      <c r="G54" s="29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SUM(D53:D54)</f>
        <v>139.52000000000001</v>
      </c>
      <c r="E55" s="24"/>
      <c r="F55" s="26"/>
      <c r="G55" s="27"/>
    </row>
    <row r="56" spans="1:7" x14ac:dyDescent="0.25">
      <c r="A56" s="9"/>
      <c r="B56" s="14"/>
      <c r="C56" s="10"/>
      <c r="D56" s="18">
        <v>102541.7</v>
      </c>
      <c r="E56" s="10">
        <v>3111</v>
      </c>
      <c r="F56" s="9" t="s">
        <v>72</v>
      </c>
      <c r="G56" s="28" t="s">
        <v>15</v>
      </c>
    </row>
    <row r="57" spans="1:7" x14ac:dyDescent="0.25">
      <c r="A57" s="9"/>
      <c r="B57" s="14"/>
      <c r="C57" s="10"/>
      <c r="D57" s="18">
        <v>143340.92000000001</v>
      </c>
      <c r="E57" s="10">
        <v>3111</v>
      </c>
      <c r="F57" s="9" t="s">
        <v>72</v>
      </c>
      <c r="G57" s="29" t="s">
        <v>15</v>
      </c>
    </row>
    <row r="58" spans="1:7" x14ac:dyDescent="0.25">
      <c r="A58" s="9"/>
      <c r="B58" s="14"/>
      <c r="C58" s="10"/>
      <c r="D58" s="18">
        <v>397.99</v>
      </c>
      <c r="E58" s="10">
        <v>3122</v>
      </c>
      <c r="F58" s="9" t="s">
        <v>73</v>
      </c>
      <c r="G58" s="29" t="s">
        <v>15</v>
      </c>
    </row>
    <row r="59" spans="1:7" x14ac:dyDescent="0.25">
      <c r="A59" s="9"/>
      <c r="B59" s="14"/>
      <c r="C59" s="10"/>
      <c r="D59" s="18">
        <v>23291.34</v>
      </c>
      <c r="E59" s="10">
        <v>3132</v>
      </c>
      <c r="F59" s="9" t="s">
        <v>74</v>
      </c>
      <c r="G59" s="29" t="s">
        <v>15</v>
      </c>
    </row>
    <row r="60" spans="1:7" x14ac:dyDescent="0.25">
      <c r="A60" s="9"/>
      <c r="B60" s="14"/>
      <c r="C60" s="10"/>
      <c r="D60" s="18">
        <v>12769.46</v>
      </c>
      <c r="E60" s="10">
        <v>3141</v>
      </c>
      <c r="F60" s="9" t="s">
        <v>75</v>
      </c>
      <c r="G60" s="29" t="s">
        <v>15</v>
      </c>
    </row>
    <row r="61" spans="1:7" x14ac:dyDescent="0.25">
      <c r="A61" s="9"/>
      <c r="B61" s="14"/>
      <c r="C61" s="10"/>
      <c r="D61" s="18">
        <v>6946.85</v>
      </c>
      <c r="E61" s="10">
        <v>3151</v>
      </c>
      <c r="F61" s="9" t="s">
        <v>76</v>
      </c>
      <c r="G61" s="29" t="s">
        <v>15</v>
      </c>
    </row>
    <row r="62" spans="1:7" x14ac:dyDescent="0.25">
      <c r="A62" s="9"/>
      <c r="B62" s="14"/>
      <c r="C62" s="10"/>
      <c r="D62" s="18">
        <v>21082.91</v>
      </c>
      <c r="E62" s="10">
        <v>3151</v>
      </c>
      <c r="F62" s="9" t="s">
        <v>76</v>
      </c>
      <c r="G62" s="29" t="s">
        <v>15</v>
      </c>
    </row>
    <row r="63" spans="1:7" x14ac:dyDescent="0.25">
      <c r="A63" s="9"/>
      <c r="B63" s="14"/>
      <c r="C63" s="10"/>
      <c r="D63" s="18">
        <v>23291.34</v>
      </c>
      <c r="E63" s="10">
        <v>3162</v>
      </c>
      <c r="F63" s="9" t="s">
        <v>77</v>
      </c>
      <c r="G63" s="29" t="s">
        <v>15</v>
      </c>
    </row>
    <row r="64" spans="1:7" x14ac:dyDescent="0.25">
      <c r="A64" s="9"/>
      <c r="B64" s="14"/>
      <c r="C64" s="10"/>
      <c r="D64" s="18">
        <v>9.4</v>
      </c>
      <c r="E64" s="10">
        <v>3211</v>
      </c>
      <c r="F64" s="9" t="s">
        <v>78</v>
      </c>
      <c r="G64" s="29" t="s">
        <v>15</v>
      </c>
    </row>
    <row r="65" spans="1:7" x14ac:dyDescent="0.25">
      <c r="A65" s="9"/>
      <c r="B65" s="14"/>
      <c r="C65" s="10"/>
      <c r="D65" s="18">
        <v>495.88</v>
      </c>
      <c r="E65" s="10">
        <v>3212</v>
      </c>
      <c r="F65" s="9" t="s">
        <v>79</v>
      </c>
      <c r="G65" s="29" t="s">
        <v>15</v>
      </c>
    </row>
    <row r="66" spans="1:7" x14ac:dyDescent="0.25">
      <c r="A66" s="9"/>
      <c r="B66" s="14"/>
      <c r="C66" s="10"/>
      <c r="D66" s="18">
        <v>22</v>
      </c>
      <c r="E66" s="10">
        <v>3214</v>
      </c>
      <c r="F66" s="9" t="s">
        <v>80</v>
      </c>
      <c r="G66" s="29" t="s">
        <v>15</v>
      </c>
    </row>
    <row r="67" spans="1:7" x14ac:dyDescent="0.25">
      <c r="A67" s="9"/>
      <c r="B67" s="14"/>
      <c r="C67" s="10"/>
      <c r="D67" s="18">
        <v>168.25</v>
      </c>
      <c r="E67" s="10">
        <v>3221</v>
      </c>
      <c r="F67" s="9" t="s">
        <v>43</v>
      </c>
      <c r="G67" s="29" t="s">
        <v>15</v>
      </c>
    </row>
    <row r="68" spans="1:7" x14ac:dyDescent="0.25">
      <c r="A68" s="9"/>
      <c r="B68" s="14"/>
      <c r="C68" s="10"/>
      <c r="D68" s="18">
        <v>185.53</v>
      </c>
      <c r="E68" s="10">
        <v>3223</v>
      </c>
      <c r="F68" s="9" t="s">
        <v>37</v>
      </c>
      <c r="G68" s="29" t="s">
        <v>15</v>
      </c>
    </row>
    <row r="69" spans="1:7" x14ac:dyDescent="0.25">
      <c r="A69" s="9"/>
      <c r="B69" s="14"/>
      <c r="C69" s="10"/>
      <c r="D69" s="18">
        <v>560</v>
      </c>
      <c r="E69" s="10">
        <v>3295</v>
      </c>
      <c r="F69" s="9" t="s">
        <v>81</v>
      </c>
      <c r="G69" s="29" t="s">
        <v>15</v>
      </c>
    </row>
    <row r="70" spans="1:7" x14ac:dyDescent="0.25">
      <c r="A70" s="9"/>
      <c r="B70" s="14"/>
      <c r="C70" s="10"/>
      <c r="D70" s="18">
        <v>12.24</v>
      </c>
      <c r="E70" s="10">
        <v>3722</v>
      </c>
      <c r="F70" s="9" t="s">
        <v>82</v>
      </c>
      <c r="G70" s="29" t="s">
        <v>15</v>
      </c>
    </row>
    <row r="71" spans="1:7" ht="21" customHeight="1" thickBot="1" x14ac:dyDescent="0.3">
      <c r="A71" s="22" t="s">
        <v>16</v>
      </c>
      <c r="B71" s="23"/>
      <c r="C71" s="24"/>
      <c r="D71" s="25">
        <f>SUM(D56:D70)</f>
        <v>335115.81000000006</v>
      </c>
      <c r="E71" s="24"/>
      <c r="F71" s="26"/>
      <c r="G71" s="27"/>
    </row>
    <row r="72" spans="1:7" ht="15.75" thickBot="1" x14ac:dyDescent="0.3">
      <c r="A72" s="30" t="s">
        <v>83</v>
      </c>
      <c r="B72" s="31"/>
      <c r="C72" s="32"/>
      <c r="D72" s="33">
        <f>SUM(D8,D10,D12,D14,D17,D19,D21,D23,D25,D27,D30,D33,D35,D38,D40,D42,D44,D46,D48,D50,D52,D55,D71)</f>
        <v>340063.55000000005</v>
      </c>
      <c r="E72" s="32"/>
      <c r="F72" s="34"/>
      <c r="G72" s="35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2024-09-17T12:36:09Z</dcterms:modified>
</cp:coreProperties>
</file>