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D141" i="1"/>
  <c r="D98" i="1"/>
  <c r="D96" i="1"/>
  <c r="D94" i="1"/>
  <c r="D92" i="1"/>
  <c r="D90" i="1"/>
  <c r="D88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<sst xmlns="http://schemas.openxmlformats.org/spreadsheetml/2006/main" count="369" uniqueCount="149">
  <si>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</si>
  <si>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</si>
  <si>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</si>
  <si>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</si>
  <si>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</si>
  <si>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</si>
  <si>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</si>
  <si>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</si>
  <si>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</si>
  <si>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</si>
  <si>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01.07.2024 Do 31.07.2024</t>
  </si>
  <si>
    <t>PEKARNA KAJ</t>
  </si>
  <si>
    <t>94485011867</t>
  </si>
  <si>
    <t>BISTRA</t>
  </si>
  <si>
    <t>MATERIJAL I SIROVINE</t>
  </si>
  <si>
    <t>OSNOVNA ŠKOLA BISTRA</t>
  </si>
  <si>
    <t>Ukupno:</t>
  </si>
  <si>
    <t>KNJIŽNICE GRADA ZAGREBA</t>
  </si>
  <si>
    <t>93571946376</t>
  </si>
  <si>
    <t>ZAGREB</t>
  </si>
  <si>
    <t>RAČUNALNE USLUGE</t>
  </si>
  <si>
    <t>ZAGREBAČKA BANKA</t>
  </si>
  <si>
    <t>92963223473</t>
  </si>
  <si>
    <t>ZAPREŠIĆ</t>
  </si>
  <si>
    <t>BANKARSKE USLUGE I USLUGE PLATNOG PROMETA</t>
  </si>
  <si>
    <t>HRVATSKA POŠTA</t>
  </si>
  <si>
    <t>87311810356</t>
  </si>
  <si>
    <t>USLUGE TELEFONA, POŠTE I PRIJEVOZA</t>
  </si>
  <si>
    <t>FINANCIJSKA AGENCIJA</t>
  </si>
  <si>
    <t>85821130368</t>
  </si>
  <si>
    <t>NARODNE NOVINE</t>
  </si>
  <si>
    <t>84604734844</t>
  </si>
  <si>
    <t>UREDSKI MATERIJAL I OSTALI MATERIJALNI RASHODI</t>
  </si>
  <si>
    <t>HRVATSKI TELEKOM d.d.</t>
  </si>
  <si>
    <t>81793146560</t>
  </si>
  <si>
    <t>DIAPLAN D.O.O.</t>
  </si>
  <si>
    <t>75517572448</t>
  </si>
  <si>
    <t>Poslovni objekti</t>
  </si>
  <si>
    <t>OPTIMUS lab d.o.o</t>
  </si>
  <si>
    <t>71981294715</t>
  </si>
  <si>
    <t>ČAKOVEC</t>
  </si>
  <si>
    <t>EL-ZAP d.o.o.</t>
  </si>
  <si>
    <t>71116385993</t>
  </si>
  <si>
    <t>MATERIJAL I DIJELOVI ZA TEKUĆE I INVESTICIJSKO ODRŽAVANJE</t>
  </si>
  <si>
    <t>DIVUM DOMO d.o.o.</t>
  </si>
  <si>
    <t>67909591302</t>
  </si>
  <si>
    <t>KOMUNALNE USLUGE</t>
  </si>
  <si>
    <t>HEP OPSKRBA</t>
  </si>
  <si>
    <t>63073332379</t>
  </si>
  <si>
    <t>ENERGIJA</t>
  </si>
  <si>
    <t>ZAVOD ZA JAV.ZDR. KRAPINSKO ZAGOR.ŽUPANIJE</t>
  </si>
  <si>
    <t>60235531937</t>
  </si>
  <si>
    <t>ZLATAR</t>
  </si>
  <si>
    <t>ZDRAVSTVENE I VETERINARSKE USLUGE</t>
  </si>
  <si>
    <t>SANVET d.o.o.</t>
  </si>
  <si>
    <t>59867697722</t>
  </si>
  <si>
    <t>DUBRAVICA</t>
  </si>
  <si>
    <t>SARA FOTO j.d.o.o.</t>
  </si>
  <si>
    <t>58208690148</t>
  </si>
  <si>
    <t>OSTALI NESPOMENUTI RASHODI POSLOVANJA</t>
  </si>
  <si>
    <t>MEMI d.o.o.</t>
  </si>
  <si>
    <t>51028007898</t>
  </si>
  <si>
    <t>STUPNIK</t>
  </si>
  <si>
    <t>USLUGE TEKUĆEG I INVESTICIJSKOG ODRŽAVANJA</t>
  </si>
  <si>
    <t>CWS -boco d.o.o.</t>
  </si>
  <si>
    <t>51026536351</t>
  </si>
  <si>
    <t>PREMUR D.O.O.</t>
  </si>
  <si>
    <t>45010263105</t>
  </si>
  <si>
    <t>VARAŽDIN</t>
  </si>
  <si>
    <t>VUGRINEC d.o.o.</t>
  </si>
  <si>
    <t>43639861997</t>
  </si>
  <si>
    <t>Dubravica</t>
  </si>
  <si>
    <t>PRIMO TIM d.o.o.</t>
  </si>
  <si>
    <t>42453405188</t>
  </si>
  <si>
    <t>UL. MARŠALA TITA 44A</t>
  </si>
  <si>
    <t>SITNI INVENTAR I AUTO GUME</t>
  </si>
  <si>
    <t>HEP-PLIN d.o.o.</t>
  </si>
  <si>
    <t>41317489366</t>
  </si>
  <si>
    <t>OSIJEK</t>
  </si>
  <si>
    <t>Spektar putovanja d.o.o.</t>
  </si>
  <si>
    <t>39672837472</t>
  </si>
  <si>
    <t>Zagreb</t>
  </si>
  <si>
    <t>COPYREKLAM</t>
  </si>
  <si>
    <t>34881205203</t>
  </si>
  <si>
    <t>IVANEC BISTRANSKI</t>
  </si>
  <si>
    <t>MAKSIMA TRGOVINA</t>
  </si>
  <si>
    <t>30383677903</t>
  </si>
  <si>
    <t>Brdovec</t>
  </si>
  <si>
    <t>VODOOPSKRBA I ODVODNJA ZAPREŠIĆ</t>
  </si>
  <si>
    <t>29113541841</t>
  </si>
  <si>
    <t>LJEKARNA PRIMA PHARME</t>
  </si>
  <si>
    <t>28285339387</t>
  </si>
  <si>
    <t>CROATIA OSIGURANJE D.D.</t>
  </si>
  <si>
    <t>26187994862</t>
  </si>
  <si>
    <t>VELIKA GORICA</t>
  </si>
  <si>
    <t>PREMIJE OSIGURANJA</t>
  </si>
  <si>
    <t>DUKAT mliječna industrija</t>
  </si>
  <si>
    <t>25457712630</t>
  </si>
  <si>
    <t>ZAVOD ZA JAVNO ZDRAV.ZAGREB.ŽUP.</t>
  </si>
  <si>
    <t>20717593431</t>
  </si>
  <si>
    <t>STRUČNO USAVRŠAVANJE ZAPOSLENIKA</t>
  </si>
  <si>
    <t>SINAPAK</t>
  </si>
  <si>
    <t>20197672064</t>
  </si>
  <si>
    <t>ZABOK</t>
  </si>
  <si>
    <t>KONE D.O.O.</t>
  </si>
  <si>
    <t>15526597734</t>
  </si>
  <si>
    <t>DIMNJAČARSTVO POZAIĆ</t>
  </si>
  <si>
    <t>15285218972</t>
  </si>
  <si>
    <t>GORNJA STUBICA</t>
  </si>
  <si>
    <t>AKD ZAŠTITA</t>
  </si>
  <si>
    <t>09253797076</t>
  </si>
  <si>
    <t>LEDO PLUS d.o.o.</t>
  </si>
  <si>
    <t>07179054100</t>
  </si>
  <si>
    <t>PEKARA DUBRAVICA</t>
  </si>
  <si>
    <t>05873359168</t>
  </si>
  <si>
    <t>DINOP D.O.O.</t>
  </si>
  <si>
    <t>00042324329</t>
  </si>
  <si>
    <t>GRAD ZAPREŠIĆ</t>
  </si>
  <si>
    <t>00000000000</t>
  </si>
  <si>
    <t>PEKARNA KAJ D.O.O.</t>
  </si>
  <si>
    <t>-</t>
  </si>
  <si>
    <t>POLJANICA BISTRANSKA</t>
  </si>
  <si>
    <t>IVETA MARKETING  trgovina</t>
  </si>
  <si>
    <t/>
  </si>
  <si>
    <t>REPREZENTACIJA</t>
  </si>
  <si>
    <t>OPĆINA BISTRA</t>
  </si>
  <si>
    <t>DONJA BISTRA</t>
  </si>
  <si>
    <t>PRIJEV.I IZGR.UGOSTITELJSTVO      KREŠIMIR ŠIMUNIĆ</t>
  </si>
  <si>
    <t>Tomilsav Konforta, odvjetnik</t>
  </si>
  <si>
    <t>INTELEKTUALNE I OSOBNE USLUGE</t>
  </si>
  <si>
    <t>VIV@info</t>
  </si>
  <si>
    <t>ZAPREŠIĆ d.o.o.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</si>
  <si>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</si>
  <si>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</si>
  <si>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</si>
  <si>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</si>
  <si>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</si>
  <si>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</si>
  <si>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</si>
  <si>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</si>
  <si>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</si>
  <si>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</si>
  <si>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</si>
  <si>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</si>
  <si>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OSTALE NAKNADE TROŠKOVA ZAPOSLENIMA</t>
  </si>
  <si>
    <t>OSTALE USLUGE</t>
  </si>
  <si>
    <t>PRISTOJBE I NAKNADE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</si>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</sst>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49.87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49.87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38.909999999999997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38.909999999999997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124.6</v>
      </c>
      <c r="E11" s="10">
        <v>3431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124.6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166.4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166.4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19</v>
      </c>
      <c r="D15" s="18">
        <v>3.32</v>
      </c>
      <c r="E15" s="10">
        <v>3238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3.32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23</v>
      </c>
      <c r="D17" s="18">
        <v>332.53</v>
      </c>
      <c r="E17" s="10">
        <v>3221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332.53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19</v>
      </c>
      <c r="D19" s="18">
        <v>143.47999999999999</v>
      </c>
      <c r="E19" s="10">
        <v>3231</v>
      </c>
      <c r="F19" s="9" t="s">
        <v>27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143.47999999999999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19</v>
      </c>
      <c r="D21" s="18">
        <v>6250</v>
      </c>
      <c r="E21" s="10">
        <v>4212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6250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165</v>
      </c>
      <c r="E23" s="10">
        <v>3238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165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23</v>
      </c>
      <c r="D25" s="18">
        <v>33.07</v>
      </c>
      <c r="E25" s="10">
        <v>3224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33.07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19</v>
      </c>
      <c r="D27" s="18">
        <v>18</v>
      </c>
      <c r="E27" s="10">
        <v>3221</v>
      </c>
      <c r="F27" s="9" t="s">
        <v>32</v>
      </c>
      <c r="G27" s="28" t="s">
        <v>15</v>
      </c>
    </row>
    <row r="28" spans="1:7" x14ac:dyDescent="0.25">
      <c r="A28" s="9"/>
      <c r="B28" s="14"/>
      <c r="C28" s="10"/>
      <c r="D28" s="18">
        <v>32</v>
      </c>
      <c r="E28" s="10">
        <v>3234</v>
      </c>
      <c r="F28" s="9" t="s">
        <v>46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50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19</v>
      </c>
      <c r="D30" s="18">
        <v>1923.89</v>
      </c>
      <c r="E30" s="10">
        <v>3223</v>
      </c>
      <c r="F30" s="9" t="s">
        <v>49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1923.89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73</v>
      </c>
      <c r="E32" s="10">
        <v>3236</v>
      </c>
      <c r="F32" s="9" t="s">
        <v>53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73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340</v>
      </c>
      <c r="E34" s="10">
        <v>3234</v>
      </c>
      <c r="F34" s="9" t="s">
        <v>46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340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23</v>
      </c>
      <c r="D36" s="18">
        <v>2745</v>
      </c>
      <c r="E36" s="10">
        <v>3299</v>
      </c>
      <c r="F36" s="9" t="s">
        <v>59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2745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1291.6600000000001</v>
      </c>
      <c r="E38" s="10">
        <v>3221</v>
      </c>
      <c r="F38" s="9" t="s">
        <v>32</v>
      </c>
      <c r="G38" s="28" t="s">
        <v>15</v>
      </c>
    </row>
    <row r="39" spans="1:7" x14ac:dyDescent="0.25">
      <c r="A39" s="9"/>
      <c r="B39" s="14"/>
      <c r="C39" s="10"/>
      <c r="D39" s="18">
        <v>187.5</v>
      </c>
      <c r="E39" s="10">
        <v>3232</v>
      </c>
      <c r="F39" s="9" t="s">
        <v>63</v>
      </c>
      <c r="G39" s="29" t="s">
        <v>15</v>
      </c>
    </row>
    <row r="40" spans="1:7" x14ac:dyDescent="0.25">
      <c r="A40" s="9"/>
      <c r="B40" s="14"/>
      <c r="C40" s="10"/>
      <c r="D40" s="18">
        <v>1557.37</v>
      </c>
      <c r="E40" s="10">
        <v>3238</v>
      </c>
      <c r="F40" s="9" t="s">
        <v>20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SUM(D38:D40)</f>
        <v>3036.5299999999997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19</v>
      </c>
      <c r="D42" s="18">
        <v>1847.43</v>
      </c>
      <c r="E42" s="10">
        <v>3221</v>
      </c>
      <c r="F42" s="9" t="s">
        <v>32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1847.43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2750</v>
      </c>
      <c r="E44" s="10">
        <v>4212</v>
      </c>
      <c r="F44" s="9" t="s">
        <v>37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2750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3505.15</v>
      </c>
      <c r="E46" s="10">
        <v>3222</v>
      </c>
      <c r="F46" s="9" t="s">
        <v>14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3505.15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139</v>
      </c>
      <c r="E48" s="10">
        <v>3225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139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635.07000000000005</v>
      </c>
      <c r="E50" s="10">
        <v>3223</v>
      </c>
      <c r="F50" s="9" t="s">
        <v>49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635.07000000000005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3060</v>
      </c>
      <c r="E52" s="10">
        <v>3299</v>
      </c>
      <c r="F52" s="9" t="s">
        <v>59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3060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33.71</v>
      </c>
      <c r="E54" s="10">
        <v>3221</v>
      </c>
      <c r="F54" s="9" t="s">
        <v>32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33.71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17.18</v>
      </c>
      <c r="E56" s="10">
        <v>3224</v>
      </c>
      <c r="F56" s="9" t="s">
        <v>43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17.18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23</v>
      </c>
      <c r="D58" s="18">
        <v>688.83</v>
      </c>
      <c r="E58" s="10">
        <v>3234</v>
      </c>
      <c r="F58" s="9" t="s">
        <v>46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688.83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19</v>
      </c>
      <c r="D60" s="18">
        <v>85.18</v>
      </c>
      <c r="E60" s="10">
        <v>3221</v>
      </c>
      <c r="F60" s="9" t="s">
        <v>32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85.18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131.94</v>
      </c>
      <c r="E62" s="10">
        <v>3292</v>
      </c>
      <c r="F62" s="9" t="s">
        <v>95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131.94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19</v>
      </c>
      <c r="D64" s="18">
        <v>8075.55</v>
      </c>
      <c r="E64" s="10">
        <v>3222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8075.55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23</v>
      </c>
      <c r="D66" s="18">
        <v>82.95</v>
      </c>
      <c r="E66" s="10">
        <v>3213</v>
      </c>
      <c r="F66" s="9" t="s">
        <v>100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82.95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281.24</v>
      </c>
      <c r="E68" s="10">
        <v>3221</v>
      </c>
      <c r="F68" s="9" t="s">
        <v>32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281.24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19</v>
      </c>
      <c r="D70" s="18">
        <v>40.15</v>
      </c>
      <c r="E70" s="10">
        <v>3232</v>
      </c>
      <c r="F70" s="9" t="s">
        <v>63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40.15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178</v>
      </c>
      <c r="E72" s="10">
        <v>3234</v>
      </c>
      <c r="F72" s="9" t="s">
        <v>46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178</v>
      </c>
      <c r="E73" s="24"/>
      <c r="F73" s="26"/>
      <c r="G73" s="27"/>
    </row>
    <row r="74" spans="1:7" x14ac:dyDescent="0.25">
      <c r="A74" s="9" t="s">
        <v>109</v>
      </c>
      <c r="B74" s="14" t="s">
        <v>110</v>
      </c>
      <c r="C74" s="10" t="s">
        <v>19</v>
      </c>
      <c r="D74" s="18">
        <v>96.22</v>
      </c>
      <c r="E74" s="10">
        <v>3232</v>
      </c>
      <c r="F74" s="9" t="s">
        <v>63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96.22</v>
      </c>
      <c r="E75" s="24"/>
      <c r="F75" s="26"/>
      <c r="G75" s="27"/>
    </row>
    <row r="76" spans="1:7" x14ac:dyDescent="0.25">
      <c r="A76" s="9" t="s">
        <v>111</v>
      </c>
      <c r="B76" s="14" t="s">
        <v>112</v>
      </c>
      <c r="C76" s="10" t="s">
        <v>19</v>
      </c>
      <c r="D76" s="18">
        <v>1420.64</v>
      </c>
      <c r="E76" s="10">
        <v>3222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1420.64</v>
      </c>
      <c r="E77" s="24"/>
      <c r="F77" s="26"/>
      <c r="G77" s="27"/>
    </row>
    <row r="78" spans="1:7" x14ac:dyDescent="0.25">
      <c r="A78" s="9" t="s">
        <v>113</v>
      </c>
      <c r="B78" s="14" t="s">
        <v>114</v>
      </c>
      <c r="C78" s="10" t="s">
        <v>81</v>
      </c>
      <c r="D78" s="18">
        <v>8742.56</v>
      </c>
      <c r="E78" s="10">
        <v>3222</v>
      </c>
      <c r="F78" s="9" t="s">
        <v>14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8742.56</v>
      </c>
      <c r="E79" s="24"/>
      <c r="F79" s="26"/>
      <c r="G79" s="27"/>
    </row>
    <row r="80" spans="1:7" x14ac:dyDescent="0.25">
      <c r="A80" s="9" t="s">
        <v>115</v>
      </c>
      <c r="B80" s="14" t="s">
        <v>116</v>
      </c>
      <c r="C80" s="10" t="s">
        <v>23</v>
      </c>
      <c r="D80" s="18">
        <v>48.18</v>
      </c>
      <c r="E80" s="10">
        <v>3225</v>
      </c>
      <c r="F80" s="9" t="s">
        <v>75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48.18</v>
      </c>
      <c r="E81" s="24"/>
      <c r="F81" s="26"/>
      <c r="G81" s="27"/>
    </row>
    <row r="82" spans="1:7" x14ac:dyDescent="0.25">
      <c r="A82" s="9" t="s">
        <v>117</v>
      </c>
      <c r="B82" s="14" t="s">
        <v>118</v>
      </c>
      <c r="C82" s="10" t="s">
        <v>23</v>
      </c>
      <c r="D82" s="18">
        <v>13.39</v>
      </c>
      <c r="E82" s="10">
        <v>3234</v>
      </c>
      <c r="F82" s="9" t="s">
        <v>46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13.39</v>
      </c>
      <c r="E83" s="24"/>
      <c r="F83" s="26"/>
      <c r="G83" s="27"/>
    </row>
    <row r="84" spans="1:7" x14ac:dyDescent="0.25">
      <c r="A84" s="9" t="s">
        <v>119</v>
      </c>
      <c r="B84" s="14" t="s">
        <v>120</v>
      </c>
      <c r="C84" s="10" t="s">
        <v>121</v>
      </c>
      <c r="D84" s="18">
        <v>233.01</v>
      </c>
      <c r="E84" s="10">
        <v>3222</v>
      </c>
      <c r="F84" s="9" t="s">
        <v>14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233.01</v>
      </c>
      <c r="E85" s="24"/>
      <c r="F85" s="26"/>
      <c r="G85" s="27"/>
    </row>
    <row r="86" spans="1:7" x14ac:dyDescent="0.25">
      <c r="A86" s="9" t="s">
        <v>122</v>
      </c>
      <c r="B86" s="14" t="s">
        <v>123</v>
      </c>
      <c r="C86" s="10" t="s">
        <v>121</v>
      </c>
      <c r="D86" s="18">
        <v>5181.17</v>
      </c>
      <c r="E86" s="10">
        <v>3222</v>
      </c>
      <c r="F86" s="9" t="s">
        <v>14</v>
      </c>
      <c r="G86" s="28" t="s">
        <v>15</v>
      </c>
    </row>
    <row r="87" spans="1:7" x14ac:dyDescent="0.25">
      <c r="A87" s="9"/>
      <c r="B87" s="14"/>
      <c r="C87" s="10"/>
      <c r="D87" s="18">
        <v>19.079999999999998</v>
      </c>
      <c r="E87" s="10">
        <v>3293</v>
      </c>
      <c r="F87" s="9" t="s">
        <v>124</v>
      </c>
      <c r="G87" s="29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SUM(D86:D87)</f>
        <v>5200.25</v>
      </c>
      <c r="E88" s="24"/>
      <c r="F88" s="26"/>
      <c r="G88" s="27"/>
    </row>
    <row r="89" spans="1:7" x14ac:dyDescent="0.25">
      <c r="A89" s="9" t="s">
        <v>125</v>
      </c>
      <c r="B89" s="14" t="s">
        <v>123</v>
      </c>
      <c r="C89" s="10" t="s">
        <v>126</v>
      </c>
      <c r="D89" s="18">
        <v>49.01</v>
      </c>
      <c r="E89" s="10">
        <v>3234</v>
      </c>
      <c r="F89" s="9" t="s">
        <v>46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49.01</v>
      </c>
      <c r="E90" s="24"/>
      <c r="F90" s="26"/>
      <c r="G90" s="27"/>
    </row>
    <row r="91" spans="1:7" x14ac:dyDescent="0.25">
      <c r="A91" s="9" t="s">
        <v>127</v>
      </c>
      <c r="B91" s="14" t="s">
        <v>123</v>
      </c>
      <c r="C91" s="10" t="s">
        <v>13</v>
      </c>
      <c r="D91" s="18">
        <v>158</v>
      </c>
      <c r="E91" s="10">
        <v>3222</v>
      </c>
      <c r="F91" s="9" t="s">
        <v>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158</v>
      </c>
      <c r="E92" s="24"/>
      <c r="F92" s="26"/>
      <c r="G92" s="27"/>
    </row>
    <row r="93" spans="1:7" x14ac:dyDescent="0.25">
      <c r="A93" s="9" t="s">
        <v>128</v>
      </c>
      <c r="B93" s="14" t="s">
        <v>123</v>
      </c>
      <c r="C93" s="10" t="s">
        <v>19</v>
      </c>
      <c r="D93" s="18">
        <v>250</v>
      </c>
      <c r="E93" s="10">
        <v>3237</v>
      </c>
      <c r="F93" s="9" t="s">
        <v>129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250</v>
      </c>
      <c r="E94" s="24"/>
      <c r="F94" s="26"/>
      <c r="G94" s="27"/>
    </row>
    <row r="95" spans="1:7" x14ac:dyDescent="0.25">
      <c r="A95" s="9" t="s">
        <v>130</v>
      </c>
      <c r="B95" s="14" t="s">
        <v>123</v>
      </c>
      <c r="C95" s="10" t="s">
        <v>19</v>
      </c>
      <c r="D95" s="18">
        <v>88.9</v>
      </c>
      <c r="E95" s="10">
        <v>3238</v>
      </c>
      <c r="F95" s="9" t="s">
        <v>20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88.9</v>
      </c>
      <c r="E96" s="24"/>
      <c r="F96" s="26"/>
      <c r="G96" s="27"/>
    </row>
    <row r="97" spans="1:7" x14ac:dyDescent="0.25">
      <c r="A97" s="9" t="s">
        <v>131</v>
      </c>
      <c r="B97" s="14" t="s">
        <v>123</v>
      </c>
      <c r="C97" s="10" t="s">
        <v>23</v>
      </c>
      <c r="D97" s="18">
        <v>228.14</v>
      </c>
      <c r="E97" s="10">
        <v>3234</v>
      </c>
      <c r="F97" s="9" t="s">
        <v>46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228.14</v>
      </c>
      <c r="E98" s="24"/>
      <c r="F98" s="26"/>
      <c r="G98" s="27"/>
    </row>
    <row r="99" spans="1:7" x14ac:dyDescent="0.25">
      <c r="A99" s="9"/>
      <c r="B99" s="14"/>
      <c r="C99" s="10"/>
      <c r="D99" s="18">
        <v>1743</v>
      </c>
      <c r="E99" s="10">
        <v>3111</v>
      </c>
      <c r="F99" s="9" t="s">
        <v>132</v>
      </c>
      <c r="G99" s="28" t="s">
        <v>15</v>
      </c>
    </row>
    <row r="100" spans="1:7" x14ac:dyDescent="0.25">
      <c r="A100" s="9"/>
      <c r="B100" s="14"/>
      <c r="C100" s="10"/>
      <c r="D100" s="18">
        <v>104567.09</v>
      </c>
      <c r="E100" s="10">
        <v>3111</v>
      </c>
      <c r="F100" s="9" t="s">
        <v>132</v>
      </c>
      <c r="G100" s="29" t="s">
        <v>15</v>
      </c>
    </row>
    <row r="101" spans="1:7" x14ac:dyDescent="0.25">
      <c r="A101" s="9"/>
      <c r="B101" s="14"/>
      <c r="C101" s="10"/>
      <c r="D101" s="18">
        <v>138910.06</v>
      </c>
      <c r="E101" s="10">
        <v>3111</v>
      </c>
      <c r="F101" s="9" t="s">
        <v>132</v>
      </c>
      <c r="G101" s="29" t="s">
        <v>15</v>
      </c>
    </row>
    <row r="102" spans="1:7" x14ac:dyDescent="0.25">
      <c r="A102" s="9"/>
      <c r="B102" s="14"/>
      <c r="C102" s="10"/>
      <c r="D102" s="18">
        <v>4342.1499999999996</v>
      </c>
      <c r="E102" s="10">
        <v>3113</v>
      </c>
      <c r="F102" s="9" t="s">
        <v>133</v>
      </c>
      <c r="G102" s="29" t="s">
        <v>15</v>
      </c>
    </row>
    <row r="103" spans="1:7" x14ac:dyDescent="0.25">
      <c r="A103" s="9"/>
      <c r="B103" s="14"/>
      <c r="C103" s="10"/>
      <c r="D103" s="18">
        <v>770.82</v>
      </c>
      <c r="E103" s="10">
        <v>3114</v>
      </c>
      <c r="F103" s="9" t="s">
        <v>134</v>
      </c>
      <c r="G103" s="29" t="s">
        <v>15</v>
      </c>
    </row>
    <row r="104" spans="1:7" x14ac:dyDescent="0.25">
      <c r="A104" s="9"/>
      <c r="B104" s="14"/>
      <c r="C104" s="10"/>
      <c r="D104" s="18">
        <v>882.88</v>
      </c>
      <c r="E104" s="10">
        <v>3121</v>
      </c>
      <c r="F104" s="9" t="s">
        <v>135</v>
      </c>
      <c r="G104" s="29" t="s">
        <v>15</v>
      </c>
    </row>
    <row r="105" spans="1:7" x14ac:dyDescent="0.25">
      <c r="A105" s="9"/>
      <c r="B105" s="14"/>
      <c r="C105" s="10"/>
      <c r="D105" s="18">
        <v>894.12</v>
      </c>
      <c r="E105" s="10">
        <v>3122</v>
      </c>
      <c r="F105" s="9" t="s">
        <v>136</v>
      </c>
      <c r="G105" s="29" t="s">
        <v>15</v>
      </c>
    </row>
    <row r="106" spans="1:7" x14ac:dyDescent="0.25">
      <c r="A106" s="9"/>
      <c r="B106" s="14"/>
      <c r="C106" s="10"/>
      <c r="D106" s="18">
        <v>287.60000000000002</v>
      </c>
      <c r="E106" s="10">
        <v>3132</v>
      </c>
      <c r="F106" s="9" t="s">
        <v>137</v>
      </c>
      <c r="G106" s="29" t="s">
        <v>15</v>
      </c>
    </row>
    <row r="107" spans="1:7" x14ac:dyDescent="0.25">
      <c r="A107" s="9"/>
      <c r="B107" s="14"/>
      <c r="C107" s="10"/>
      <c r="D107" s="18">
        <v>23416.29</v>
      </c>
      <c r="E107" s="10">
        <v>3132</v>
      </c>
      <c r="F107" s="9" t="s">
        <v>137</v>
      </c>
      <c r="G107" s="29" t="s">
        <v>15</v>
      </c>
    </row>
    <row r="108" spans="1:7" x14ac:dyDescent="0.25">
      <c r="A108" s="9"/>
      <c r="B108" s="14"/>
      <c r="C108" s="10"/>
      <c r="D108" s="18">
        <v>11975.21</v>
      </c>
      <c r="E108" s="10">
        <v>3141</v>
      </c>
      <c r="F108" s="9" t="s">
        <v>138</v>
      </c>
      <c r="G108" s="29" t="s">
        <v>15</v>
      </c>
    </row>
    <row r="109" spans="1:7" x14ac:dyDescent="0.25">
      <c r="A109" s="9"/>
      <c r="B109" s="14"/>
      <c r="C109" s="10"/>
      <c r="D109" s="18">
        <v>7842.31</v>
      </c>
      <c r="E109" s="10">
        <v>3151</v>
      </c>
      <c r="F109" s="9" t="s">
        <v>139</v>
      </c>
      <c r="G109" s="29" t="s">
        <v>15</v>
      </c>
    </row>
    <row r="110" spans="1:7" x14ac:dyDescent="0.25">
      <c r="A110" s="9"/>
      <c r="B110" s="14"/>
      <c r="C110" s="10"/>
      <c r="D110" s="18">
        <v>21381.42</v>
      </c>
      <c r="E110" s="10">
        <v>3151</v>
      </c>
      <c r="F110" s="9" t="s">
        <v>139</v>
      </c>
      <c r="G110" s="29" t="s">
        <v>15</v>
      </c>
    </row>
    <row r="111" spans="1:7" x14ac:dyDescent="0.25">
      <c r="A111" s="9"/>
      <c r="B111" s="14"/>
      <c r="C111" s="10"/>
      <c r="D111" s="18">
        <v>23703.89</v>
      </c>
      <c r="E111" s="10">
        <v>3162</v>
      </c>
      <c r="F111" s="9" t="s">
        <v>140</v>
      </c>
      <c r="G111" s="29" t="s">
        <v>15</v>
      </c>
    </row>
    <row r="112" spans="1:7" x14ac:dyDescent="0.25">
      <c r="A112" s="9"/>
      <c r="B112" s="14"/>
      <c r="C112" s="10"/>
      <c r="D112" s="18">
        <v>882.88</v>
      </c>
      <c r="E112" s="10">
        <v>3171</v>
      </c>
      <c r="F112" s="9" t="s">
        <v>141</v>
      </c>
      <c r="G112" s="29" t="s">
        <v>15</v>
      </c>
    </row>
    <row r="113" spans="1:7" x14ac:dyDescent="0.25">
      <c r="A113" s="9"/>
      <c r="B113" s="14"/>
      <c r="C113" s="10"/>
      <c r="D113" s="18">
        <v>0</v>
      </c>
      <c r="E113" s="10">
        <v>3211</v>
      </c>
      <c r="F113" s="9" t="s">
        <v>142</v>
      </c>
      <c r="G113" s="29" t="s">
        <v>15</v>
      </c>
    </row>
    <row r="114" spans="1:7" x14ac:dyDescent="0.25">
      <c r="A114" s="9"/>
      <c r="B114" s="14"/>
      <c r="C114" s="10"/>
      <c r="D114" s="18">
        <v>300</v>
      </c>
      <c r="E114" s="10">
        <v>3211</v>
      </c>
      <c r="F114" s="9" t="s">
        <v>142</v>
      </c>
      <c r="G114" s="29" t="s">
        <v>15</v>
      </c>
    </row>
    <row r="115" spans="1:7" x14ac:dyDescent="0.25">
      <c r="A115" s="9"/>
      <c r="B115" s="14"/>
      <c r="C115" s="10"/>
      <c r="D115" s="18">
        <v>432.62</v>
      </c>
      <c r="E115" s="10">
        <v>3211</v>
      </c>
      <c r="F115" s="9" t="s">
        <v>142</v>
      </c>
      <c r="G115" s="29" t="s">
        <v>15</v>
      </c>
    </row>
    <row r="116" spans="1:7" x14ac:dyDescent="0.25">
      <c r="A116" s="9"/>
      <c r="B116" s="14"/>
      <c r="C116" s="10"/>
      <c r="D116" s="18">
        <v>687.62</v>
      </c>
      <c r="E116" s="10">
        <v>3211</v>
      </c>
      <c r="F116" s="9" t="s">
        <v>142</v>
      </c>
      <c r="G116" s="29" t="s">
        <v>15</v>
      </c>
    </row>
    <row r="117" spans="1:7" x14ac:dyDescent="0.25">
      <c r="A117" s="9"/>
      <c r="B117" s="14"/>
      <c r="C117" s="10"/>
      <c r="D117" s="18">
        <v>145.79</v>
      </c>
      <c r="E117" s="10">
        <v>3212</v>
      </c>
      <c r="F117" s="9" t="s">
        <v>143</v>
      </c>
      <c r="G117" s="29" t="s">
        <v>15</v>
      </c>
    </row>
    <row r="118" spans="1:7" x14ac:dyDescent="0.25">
      <c r="A118" s="9"/>
      <c r="B118" s="14"/>
      <c r="C118" s="10"/>
      <c r="D118" s="18">
        <v>5652.39</v>
      </c>
      <c r="E118" s="10">
        <v>3212</v>
      </c>
      <c r="F118" s="9" t="s">
        <v>143</v>
      </c>
      <c r="G118" s="29" t="s">
        <v>15</v>
      </c>
    </row>
    <row r="119" spans="1:7" x14ac:dyDescent="0.25">
      <c r="A119" s="9"/>
      <c r="B119" s="14"/>
      <c r="C119" s="10"/>
      <c r="D119" s="18">
        <v>5798.18</v>
      </c>
      <c r="E119" s="10">
        <v>3212</v>
      </c>
      <c r="F119" s="9" t="s">
        <v>143</v>
      </c>
      <c r="G119" s="29" t="s">
        <v>15</v>
      </c>
    </row>
    <row r="120" spans="1:7" x14ac:dyDescent="0.25">
      <c r="A120" s="9"/>
      <c r="B120" s="14"/>
      <c r="C120" s="10"/>
      <c r="D120" s="18">
        <v>15</v>
      </c>
      <c r="E120" s="10">
        <v>3213</v>
      </c>
      <c r="F120" s="9" t="s">
        <v>100</v>
      </c>
      <c r="G120" s="29" t="s">
        <v>15</v>
      </c>
    </row>
    <row r="121" spans="1:7" x14ac:dyDescent="0.25">
      <c r="A121" s="9"/>
      <c r="B121" s="14"/>
      <c r="C121" s="10"/>
      <c r="D121" s="18">
        <v>40.5</v>
      </c>
      <c r="E121" s="10">
        <v>3214</v>
      </c>
      <c r="F121" s="9" t="s">
        <v>144</v>
      </c>
      <c r="G121" s="29" t="s">
        <v>15</v>
      </c>
    </row>
    <row r="122" spans="1:7" x14ac:dyDescent="0.25">
      <c r="A122" s="9"/>
      <c r="B122" s="14"/>
      <c r="C122" s="10"/>
      <c r="D122" s="18">
        <v>0</v>
      </c>
      <c r="E122" s="10">
        <v>3221</v>
      </c>
      <c r="F122" s="9" t="s">
        <v>32</v>
      </c>
      <c r="G122" s="29" t="s">
        <v>15</v>
      </c>
    </row>
    <row r="123" spans="1:7" x14ac:dyDescent="0.25">
      <c r="A123" s="9"/>
      <c r="B123" s="14"/>
      <c r="C123" s="10"/>
      <c r="D123" s="18">
        <v>55</v>
      </c>
      <c r="E123" s="10">
        <v>3221</v>
      </c>
      <c r="F123" s="9" t="s">
        <v>32</v>
      </c>
      <c r="G123" s="29" t="s">
        <v>15</v>
      </c>
    </row>
    <row r="124" spans="1:7" x14ac:dyDescent="0.25">
      <c r="A124" s="9"/>
      <c r="B124" s="14"/>
      <c r="C124" s="10"/>
      <c r="D124" s="18">
        <v>332.53</v>
      </c>
      <c r="E124" s="10">
        <v>3221</v>
      </c>
      <c r="F124" s="9" t="s">
        <v>32</v>
      </c>
      <c r="G124" s="29" t="s">
        <v>15</v>
      </c>
    </row>
    <row r="125" spans="1:7" x14ac:dyDescent="0.25">
      <c r="A125" s="9"/>
      <c r="B125" s="14"/>
      <c r="C125" s="10"/>
      <c r="D125" s="18">
        <v>390.75</v>
      </c>
      <c r="E125" s="10">
        <v>3221</v>
      </c>
      <c r="F125" s="9" t="s">
        <v>32</v>
      </c>
      <c r="G125" s="29" t="s">
        <v>15</v>
      </c>
    </row>
    <row r="126" spans="1:7" x14ac:dyDescent="0.25">
      <c r="A126" s="9"/>
      <c r="B126" s="14"/>
      <c r="C126" s="10"/>
      <c r="D126" s="18">
        <v>448.15</v>
      </c>
      <c r="E126" s="10">
        <v>3221</v>
      </c>
      <c r="F126" s="9" t="s">
        <v>32</v>
      </c>
      <c r="G126" s="29" t="s">
        <v>15</v>
      </c>
    </row>
    <row r="127" spans="1:7" x14ac:dyDescent="0.25">
      <c r="A127" s="9"/>
      <c r="B127" s="14"/>
      <c r="C127" s="10"/>
      <c r="D127" s="18">
        <v>0</v>
      </c>
      <c r="E127" s="10">
        <v>3223</v>
      </c>
      <c r="F127" s="9" t="s">
        <v>49</v>
      </c>
      <c r="G127" s="29" t="s">
        <v>15</v>
      </c>
    </row>
    <row r="128" spans="1:7" x14ac:dyDescent="0.25">
      <c r="A128" s="9"/>
      <c r="B128" s="14"/>
      <c r="C128" s="10"/>
      <c r="D128" s="18">
        <v>0</v>
      </c>
      <c r="E128" s="10">
        <v>3225</v>
      </c>
      <c r="F128" s="9" t="s">
        <v>75</v>
      </c>
      <c r="G128" s="29" t="s">
        <v>15</v>
      </c>
    </row>
    <row r="129" spans="1:7" x14ac:dyDescent="0.25">
      <c r="A129" s="9"/>
      <c r="B129" s="14"/>
      <c r="C129" s="10"/>
      <c r="D129" s="18">
        <v>0</v>
      </c>
      <c r="E129" s="10">
        <v>3231</v>
      </c>
      <c r="F129" s="9" t="s">
        <v>27</v>
      </c>
      <c r="G129" s="29" t="s">
        <v>15</v>
      </c>
    </row>
    <row r="130" spans="1:7" x14ac:dyDescent="0.25">
      <c r="A130" s="9"/>
      <c r="B130" s="14"/>
      <c r="C130" s="10"/>
      <c r="D130" s="18">
        <v>0</v>
      </c>
      <c r="E130" s="10">
        <v>3232</v>
      </c>
      <c r="F130" s="9" t="s">
        <v>63</v>
      </c>
      <c r="G130" s="29" t="s">
        <v>15</v>
      </c>
    </row>
    <row r="131" spans="1:7" x14ac:dyDescent="0.25">
      <c r="A131" s="9"/>
      <c r="B131" s="14"/>
      <c r="C131" s="10"/>
      <c r="D131" s="18">
        <v>-31.58</v>
      </c>
      <c r="E131" s="10">
        <v>3234</v>
      </c>
      <c r="F131" s="9" t="s">
        <v>46</v>
      </c>
      <c r="G131" s="29" t="s">
        <v>15</v>
      </c>
    </row>
    <row r="132" spans="1:7" x14ac:dyDescent="0.25">
      <c r="A132" s="9"/>
      <c r="B132" s="14"/>
      <c r="C132" s="10"/>
      <c r="D132" s="18">
        <v>0</v>
      </c>
      <c r="E132" s="10">
        <v>3234</v>
      </c>
      <c r="F132" s="9" t="s">
        <v>46</v>
      </c>
      <c r="G132" s="29" t="s">
        <v>15</v>
      </c>
    </row>
    <row r="133" spans="1:7" x14ac:dyDescent="0.25">
      <c r="A133" s="9"/>
      <c r="B133" s="14"/>
      <c r="C133" s="10"/>
      <c r="D133" s="18">
        <v>31.58</v>
      </c>
      <c r="E133" s="10">
        <v>3234</v>
      </c>
      <c r="F133" s="9" t="s">
        <v>46</v>
      </c>
      <c r="G133" s="29" t="s">
        <v>15</v>
      </c>
    </row>
    <row r="134" spans="1:7" x14ac:dyDescent="0.25">
      <c r="A134" s="9"/>
      <c r="B134" s="14"/>
      <c r="C134" s="10"/>
      <c r="D134" s="18">
        <v>49.01</v>
      </c>
      <c r="E134" s="10">
        <v>3234</v>
      </c>
      <c r="F134" s="9" t="s">
        <v>46</v>
      </c>
      <c r="G134" s="29" t="s">
        <v>15</v>
      </c>
    </row>
    <row r="135" spans="1:7" x14ac:dyDescent="0.25">
      <c r="A135" s="9"/>
      <c r="B135" s="14"/>
      <c r="C135" s="10"/>
      <c r="D135" s="18">
        <v>178</v>
      </c>
      <c r="E135" s="10">
        <v>3234</v>
      </c>
      <c r="F135" s="9" t="s">
        <v>46</v>
      </c>
      <c r="G135" s="29" t="s">
        <v>15</v>
      </c>
    </row>
    <row r="136" spans="1:7" x14ac:dyDescent="0.25">
      <c r="A136" s="9"/>
      <c r="B136" s="14"/>
      <c r="C136" s="10"/>
      <c r="D136" s="18">
        <v>0</v>
      </c>
      <c r="E136" s="10">
        <v>3238</v>
      </c>
      <c r="F136" s="9" t="s">
        <v>20</v>
      </c>
      <c r="G136" s="29" t="s">
        <v>15</v>
      </c>
    </row>
    <row r="137" spans="1:7" x14ac:dyDescent="0.25">
      <c r="A137" s="9"/>
      <c r="B137" s="14"/>
      <c r="C137" s="10"/>
      <c r="D137" s="18">
        <v>0</v>
      </c>
      <c r="E137" s="10">
        <v>3239</v>
      </c>
      <c r="F137" s="9" t="s">
        <v>145</v>
      </c>
      <c r="G137" s="29" t="s">
        <v>15</v>
      </c>
    </row>
    <row r="138" spans="1:7" x14ac:dyDescent="0.25">
      <c r="A138" s="9"/>
      <c r="B138" s="14"/>
      <c r="C138" s="10"/>
      <c r="D138" s="18">
        <v>0</v>
      </c>
      <c r="E138" s="10">
        <v>3292</v>
      </c>
      <c r="F138" s="9" t="s">
        <v>95</v>
      </c>
      <c r="G138" s="29" t="s">
        <v>15</v>
      </c>
    </row>
    <row r="139" spans="1:7" x14ac:dyDescent="0.25">
      <c r="A139" s="9"/>
      <c r="B139" s="14"/>
      <c r="C139" s="10"/>
      <c r="D139" s="18">
        <v>560</v>
      </c>
      <c r="E139" s="10">
        <v>3295</v>
      </c>
      <c r="F139" s="9" t="s">
        <v>146</v>
      </c>
      <c r="G139" s="29" t="s">
        <v>15</v>
      </c>
    </row>
    <row r="140" spans="1:7" x14ac:dyDescent="0.25">
      <c r="A140" s="9"/>
      <c r="B140" s="14"/>
      <c r="C140" s="10"/>
      <c r="D140" s="18">
        <v>224.46</v>
      </c>
      <c r="E140" s="10">
        <v>3722</v>
      </c>
      <c r="F140" s="9" t="s">
        <v>147</v>
      </c>
      <c r="G140" s="29" t="s">
        <v>15</v>
      </c>
    </row>
    <row r="141" spans="1:7" ht="21" customHeight="1" thickBot="1" x14ac:dyDescent="0.3">
      <c r="A141" s="22" t="s">
        <v>16</v>
      </c>
      <c r="B141" s="23"/>
      <c r="C141" s="24"/>
      <c r="D141" s="25">
        <f>SUM(D99:D140)</f>
        <v>356909.72000000009</v>
      </c>
      <c r="E141" s="24"/>
      <c r="F141" s="26"/>
      <c r="G141" s="27"/>
    </row>
    <row r="142" spans="1:7" ht="15.75" thickBot="1" x14ac:dyDescent="0.3">
      <c r="A142" s="30" t="s">
        <v>148</v>
      </c>
      <c r="B142" s="31"/>
      <c r="C142" s="32"/>
      <c r="D142" s="33">
        <f>SUM(D8,D10,D12,D14,D16,D18,D20,D22,D24,D26,D29,D31,D33,D35,D37,D41,D43,D45,D47,D49,D51,D53,D55,D57,D59,D61,D63,D65,D67,D69,D71,D73,D75,D77,D79,D81,D83,D85,D88,D90,D92,D94,D96,D98,D141)</f>
        <v>410465.00000000012</v>
      </c>
      <c r="E142" s="32"/>
      <c r="F142" s="34"/>
      <c r="G142" s="35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2024-08-20T06:32:52Z</dcterms:modified>
</cp:coreProperties>
</file>