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JAVNA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4" i="1" l="1"/>
  <c r="D113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4" i="1"/>
  <c r="D42" i="1"/>
  <c r="D40" i="1"/>
  <c r="D38" i="1"/>
  <c r="D36" i="1"/>
  <c r="D33" i="1"/>
  <c r="D31" i="1"/>
  <c r="D29" i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<sst xmlns="http://schemas.openxmlformats.org/spreadsheetml/2006/main" count="293" uniqueCount="120">
  <si>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</si>
  <si>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</si>
  <si>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</si>
  <si>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</si>
  <si>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</si>
  <si>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</si>
  <si>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</si>
  <si>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</si>
  <si>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BISTRA_x000D_
BISTRANSKA 30_x000D_
BISTRA_x000D_
Tel: +385(1)3390016   Fax: +385(1)3390016_x000D_
OIB: 68705361830_x000D_
Mail: barbara.borovec@skole.hr_x000D_
IBAN: HR6623600001101379377</t>
  </si>
  <si>
    <t xml:space="preserve">Odgovorna Osoba: EDUARD KOVAČEVIĆ_x000D_
     </t>
  </si>
  <si>
    <t>Isplata Sredstava Za Razdoblje: 01.06.2024 Do 30.06.2024</t>
  </si>
  <si>
    <t>PEKARNA KAJ</t>
  </si>
  <si>
    <t>94485011867</t>
  </si>
  <si>
    <t>BISTRA</t>
  </si>
  <si>
    <t>MATERIJAL I SIROVINE</t>
  </si>
  <si>
    <t>OSNOVNA ŠKOLA BISTRA</t>
  </si>
  <si>
    <t>Ukupno:</t>
  </si>
  <si>
    <t>ZAGREBAČKA BANKA</t>
  </si>
  <si>
    <t>92963223473</t>
  </si>
  <si>
    <t>ZAPREŠIĆ</t>
  </si>
  <si>
    <t>BANKARSKE USLUGE I USLUGE PLATNOG PROMETA</t>
  </si>
  <si>
    <t>FINANCIJSKA AGENCIJA</t>
  </si>
  <si>
    <t>85821130368</t>
  </si>
  <si>
    <t>ZAGREB</t>
  </si>
  <si>
    <t>UREDSKI MATERIJAL I OSTALI MATERIJALNI RASHODI</t>
  </si>
  <si>
    <t>NILA MEDIA GRUPA</t>
  </si>
  <si>
    <t>83572273882</t>
  </si>
  <si>
    <t>HRVATSKI TELEKOM d.d.</t>
  </si>
  <si>
    <t>81793146560</t>
  </si>
  <si>
    <t>USLUGE TELEFONA, POŠTE I PRIJEVOZA</t>
  </si>
  <si>
    <t>IVČEK-OBRT ZA PRIJEVOZ</t>
  </si>
  <si>
    <t>68705361830</t>
  </si>
  <si>
    <t>JAKOVLJE</t>
  </si>
  <si>
    <t>DIVUM DOMO d.o.o.</t>
  </si>
  <si>
    <t>67909591302</t>
  </si>
  <si>
    <t>KOMUNALNE USLUGE</t>
  </si>
  <si>
    <t>MOZAIK KNJIGA</t>
  </si>
  <si>
    <t>57010186553</t>
  </si>
  <si>
    <t>OSTALI NESPOMENUTI RASHODI POSLOVANJA</t>
  </si>
  <si>
    <t>MEMI d.o.o.</t>
  </si>
  <si>
    <t>51028007898</t>
  </si>
  <si>
    <t>STUPNIK</t>
  </si>
  <si>
    <t>USLUGE TEKUĆEG I INVESTICIJSKOG ODRŽAVANJA</t>
  </si>
  <si>
    <t>CWS -boco d.o.o.</t>
  </si>
  <si>
    <t>51026536351</t>
  </si>
  <si>
    <t>VINDIJA</t>
  </si>
  <si>
    <t>44138062462</t>
  </si>
  <si>
    <t>VARAŽDIN</t>
  </si>
  <si>
    <t>NAKNADE GRAĐANIMA I KUĆANSTVIMA U NARAVI</t>
  </si>
  <si>
    <t>VUGRINEC d.o.o.</t>
  </si>
  <si>
    <t>43639861997</t>
  </si>
  <si>
    <t>Dubravica</t>
  </si>
  <si>
    <t>PRIMO TIM d.o.o.</t>
  </si>
  <si>
    <t>42453405188</t>
  </si>
  <si>
    <t>UL. MARŠALA TITA 44A</t>
  </si>
  <si>
    <t>HEP-PLIN d.o.o.</t>
  </si>
  <si>
    <t>41317489366</t>
  </si>
  <si>
    <t>OSIJEK</t>
  </si>
  <si>
    <t>ENERGIJA</t>
  </si>
  <si>
    <t>ZATEZNE KAMATE</t>
  </si>
  <si>
    <t>MAKSIMA TRGOVINA</t>
  </si>
  <si>
    <t>30383677903</t>
  </si>
  <si>
    <t>Brdovec</t>
  </si>
  <si>
    <t>MATERIJAL I DIJELOVI ZA TEKUĆE I INVESTICIJSKO ODRŽAVANJE</t>
  </si>
  <si>
    <t>VODOOPSKRBA I ODVODNJA ZAPREŠIĆ</t>
  </si>
  <si>
    <t>29113541841</t>
  </si>
  <si>
    <t>CROATIA OSIGURANJE D.D.</t>
  </si>
  <si>
    <t>26187994862</t>
  </si>
  <si>
    <t>VELIKA GORICA</t>
  </si>
  <si>
    <t>PREMIJE OSIGURANJA</t>
  </si>
  <si>
    <t>KONE D.O.O.</t>
  </si>
  <si>
    <t>15526597734</t>
  </si>
  <si>
    <t>KATARINA ZRINSKI D.O.O.</t>
  </si>
  <si>
    <t>13653700851</t>
  </si>
  <si>
    <t>LEDO PLUS d.o.o.</t>
  </si>
  <si>
    <t>07179054100</t>
  </si>
  <si>
    <t>VATIK d.o.o.</t>
  </si>
  <si>
    <t>06222933329</t>
  </si>
  <si>
    <t>SRAČINEC</t>
  </si>
  <si>
    <t>PEKARA DUBRAVICA</t>
  </si>
  <si>
    <t>05873359168</t>
  </si>
  <si>
    <t>Zagreb</t>
  </si>
  <si>
    <t>GLOBAL DISTRI</t>
  </si>
  <si>
    <t>05743327409</t>
  </si>
  <si>
    <t>JEŽDOVEC</t>
  </si>
  <si>
    <t>Nema Konta Na Odabranoj Razini</t>
  </si>
  <si>
    <t>DINOP D.O.O.</t>
  </si>
  <si>
    <t>00042324329</t>
  </si>
  <si>
    <t>SITNI INVENTAR I AUTO GUME</t>
  </si>
  <si>
    <t>HEP - Operator distrib.sustava-ELEKTRA ZAGREB</t>
  </si>
  <si>
    <t>-</t>
  </si>
  <si>
    <t>OSTALE USLUGE</t>
  </si>
  <si>
    <t>CROATIA TEHNIČKI PREGLEDI d.o.o.</t>
  </si>
  <si>
    <t/>
  </si>
  <si>
    <t>ZAPREŠIČ</t>
  </si>
  <si>
    <t>FUKETA I</t>
  </si>
  <si>
    <t>IVETA MARKETING  trgovina</t>
  </si>
  <si>
    <t>POLJANICA BISTRANSKA</t>
  </si>
  <si>
    <t>OPĆINA BISTRA</t>
  </si>
  <si>
    <t>DONJA BISTRA</t>
  </si>
  <si>
    <t>PRIJEV.I IZGR.UGOSTITELJSTVO      KREŠIMIR ŠIMUNIĆ</t>
  </si>
  <si>
    <t>SERVIS  BUKOVINA</t>
  </si>
  <si>
    <t>ŠKOLSKA KNJIGA d.d.</t>
  </si>
  <si>
    <t>VIV@info</t>
  </si>
  <si>
    <t>RAČUNALNE USLUGE</t>
  </si>
  <si>
    <t>ZAPREŠIĆ d.o.o.</t>
  </si>
  <si>
    <t>PLAĆE ZA REDOVAN RAD</t>
  </si>
  <si>
    <t>PLAĆE ZA PREKOVREMENI RAD</t>
  </si>
  <si>
    <t>PLAĆE ZA POSEBNE UVJETE RADA</t>
  </si>
  <si>
    <t>OSTALI RASHODI ZA ZAPOSLENE</t>
  </si>
  <si>
    <t>OBVEZE ZA BOLOVANJA IZNAD 42 DANA</t>
  </si>
  <si>
    <t>DOPRINOSI ZA ZDRAVSTVENO OSIGURANJE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</si>
  <si>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</si>
  <si>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</si>
  <si>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</si>
  <si>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</si>
  <si>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>SLUŽBENA PUTOVANJA</t>
  </si>
  <si>
    <t>NAKNADE ZA PRIJEVOZ, ZA RAD NA TERENU I ODVOJENI ŽIVOT</t>
  </si>
  <si>
    <t>PRISTOJBE I NAKNADE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</si>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</sst>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3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3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147.93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147.93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131.78</v>
      </c>
      <c r="E9" s="10">
        <v>3431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131.78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64.7</v>
      </c>
      <c r="E11" s="10">
        <v>3221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64.7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23</v>
      </c>
      <c r="D13" s="18">
        <v>209</v>
      </c>
      <c r="E13" s="10">
        <v>3222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209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23</v>
      </c>
      <c r="D15" s="18">
        <v>129.25</v>
      </c>
      <c r="E15" s="10">
        <v>3231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129.25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180</v>
      </c>
      <c r="E17" s="10">
        <v>3231</v>
      </c>
      <c r="F17" s="9" t="s">
        <v>29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180</v>
      </c>
      <c r="E18" s="24"/>
      <c r="F18" s="26"/>
      <c r="G18" s="27"/>
    </row>
    <row r="19" spans="1:7" x14ac:dyDescent="0.25">
      <c r="A19" s="9" t="s">
        <v>33</v>
      </c>
      <c r="B19" s="14" t="s">
        <v>34</v>
      </c>
      <c r="C19" s="10" t="s">
        <v>23</v>
      </c>
      <c r="D19" s="18">
        <v>32</v>
      </c>
      <c r="E19" s="10">
        <v>3234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32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23</v>
      </c>
      <c r="D21" s="18">
        <v>202.91</v>
      </c>
      <c r="E21" s="10">
        <v>3299</v>
      </c>
      <c r="F21" s="9" t="s">
        <v>38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202.91</v>
      </c>
      <c r="E22" s="24"/>
      <c r="F22" s="26"/>
      <c r="G22" s="27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87.5</v>
      </c>
      <c r="E23" s="10">
        <v>3231</v>
      </c>
      <c r="F23" s="9" t="s">
        <v>29</v>
      </c>
      <c r="G23" s="28" t="s">
        <v>15</v>
      </c>
    </row>
    <row r="24" spans="1:7" x14ac:dyDescent="0.25">
      <c r="A24" s="9"/>
      <c r="B24" s="14"/>
      <c r="C24" s="10"/>
      <c r="D24" s="18">
        <v>218.75</v>
      </c>
      <c r="E24" s="10">
        <v>3232</v>
      </c>
      <c r="F24" s="9" t="s">
        <v>42</v>
      </c>
      <c r="G24" s="29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SUM(D23:D24)</f>
        <v>306.25</v>
      </c>
      <c r="E25" s="24"/>
      <c r="F25" s="26"/>
      <c r="G25" s="27"/>
    </row>
    <row r="26" spans="1:7" x14ac:dyDescent="0.25">
      <c r="A26" s="9" t="s">
        <v>43</v>
      </c>
      <c r="B26" s="14" t="s">
        <v>44</v>
      </c>
      <c r="C26" s="10" t="s">
        <v>23</v>
      </c>
      <c r="D26" s="18">
        <v>830.24</v>
      </c>
      <c r="E26" s="10">
        <v>3221</v>
      </c>
      <c r="F26" s="9" t="s">
        <v>24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830.24</v>
      </c>
      <c r="E27" s="24"/>
      <c r="F27" s="26"/>
      <c r="G27" s="27"/>
    </row>
    <row r="28" spans="1:7" x14ac:dyDescent="0.25">
      <c r="A28" s="9" t="s">
        <v>45</v>
      </c>
      <c r="B28" s="14" t="s">
        <v>46</v>
      </c>
      <c r="C28" s="10" t="s">
        <v>47</v>
      </c>
      <c r="D28" s="18">
        <v>448.31</v>
      </c>
      <c r="E28" s="10">
        <v>3722</v>
      </c>
      <c r="F28" s="9" t="s">
        <v>48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448.31</v>
      </c>
      <c r="E29" s="24"/>
      <c r="F29" s="26"/>
      <c r="G29" s="27"/>
    </row>
    <row r="30" spans="1:7" x14ac:dyDescent="0.25">
      <c r="A30" s="9" t="s">
        <v>49</v>
      </c>
      <c r="B30" s="14" t="s">
        <v>50</v>
      </c>
      <c r="C30" s="10" t="s">
        <v>51</v>
      </c>
      <c r="D30" s="18">
        <v>1662.5</v>
      </c>
      <c r="E30" s="10">
        <v>3222</v>
      </c>
      <c r="F30" s="9" t="s">
        <v>14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1662.5</v>
      </c>
      <c r="E31" s="24"/>
      <c r="F31" s="26"/>
      <c r="G31" s="27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75</v>
      </c>
      <c r="E32" s="10">
        <v>3232</v>
      </c>
      <c r="F32" s="9" t="s">
        <v>42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75</v>
      </c>
      <c r="E33" s="24"/>
      <c r="F33" s="26"/>
      <c r="G33" s="27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1649.09</v>
      </c>
      <c r="E34" s="10">
        <v>3223</v>
      </c>
      <c r="F34" s="9" t="s">
        <v>58</v>
      </c>
      <c r="G34" s="28" t="s">
        <v>15</v>
      </c>
    </row>
    <row r="35" spans="1:7" x14ac:dyDescent="0.25">
      <c r="A35" s="9"/>
      <c r="B35" s="14"/>
      <c r="C35" s="10"/>
      <c r="D35" s="18">
        <v>20.79</v>
      </c>
      <c r="E35" s="10">
        <v>3433</v>
      </c>
      <c r="F35" s="9" t="s">
        <v>59</v>
      </c>
      <c r="G35" s="29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SUM(D34:D35)</f>
        <v>1669.8799999999999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6.78</v>
      </c>
      <c r="E37" s="10">
        <v>3224</v>
      </c>
      <c r="F37" s="9" t="s">
        <v>63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6.78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19</v>
      </c>
      <c r="D39" s="18">
        <v>578.72</v>
      </c>
      <c r="E39" s="10">
        <v>3234</v>
      </c>
      <c r="F39" s="9" t="s">
        <v>35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578.72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406.68</v>
      </c>
      <c r="E41" s="10">
        <v>3292</v>
      </c>
      <c r="F41" s="9" t="s">
        <v>69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406.68</v>
      </c>
      <c r="E42" s="24"/>
      <c r="F42" s="26"/>
      <c r="G42" s="27"/>
    </row>
    <row r="43" spans="1:7" x14ac:dyDescent="0.25">
      <c r="A43" s="9" t="s">
        <v>70</v>
      </c>
      <c r="B43" s="14" t="s">
        <v>71</v>
      </c>
      <c r="C43" s="10" t="s">
        <v>23</v>
      </c>
      <c r="D43" s="18">
        <v>40.15</v>
      </c>
      <c r="E43" s="10">
        <v>3232</v>
      </c>
      <c r="F43" s="9" t="s">
        <v>42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40.15</v>
      </c>
      <c r="E44" s="24"/>
      <c r="F44" s="26"/>
      <c r="G44" s="27"/>
    </row>
    <row r="45" spans="1:7" x14ac:dyDescent="0.25">
      <c r="A45" s="9" t="s">
        <v>72</v>
      </c>
      <c r="B45" s="14" t="s">
        <v>73</v>
      </c>
      <c r="C45" s="10" t="s">
        <v>47</v>
      </c>
      <c r="D45" s="18">
        <v>12</v>
      </c>
      <c r="E45" s="10">
        <v>3231</v>
      </c>
      <c r="F45" s="9" t="s">
        <v>29</v>
      </c>
      <c r="G45" s="28" t="s">
        <v>15</v>
      </c>
    </row>
    <row r="46" spans="1:7" x14ac:dyDescent="0.25">
      <c r="A46" s="9"/>
      <c r="B46" s="14"/>
      <c r="C46" s="10"/>
      <c r="D46" s="18">
        <v>290.04000000000002</v>
      </c>
      <c r="E46" s="10">
        <v>3299</v>
      </c>
      <c r="F46" s="9" t="s">
        <v>38</v>
      </c>
      <c r="G46" s="29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SUM(D45:D46)</f>
        <v>302.04000000000002</v>
      </c>
      <c r="E47" s="24"/>
      <c r="F47" s="26"/>
      <c r="G47" s="27"/>
    </row>
    <row r="48" spans="1:7" x14ac:dyDescent="0.25">
      <c r="A48" s="9" t="s">
        <v>74</v>
      </c>
      <c r="B48" s="14" t="s">
        <v>75</v>
      </c>
      <c r="C48" s="10" t="s">
        <v>23</v>
      </c>
      <c r="D48" s="18">
        <v>1812.29</v>
      </c>
      <c r="E48" s="10">
        <v>3222</v>
      </c>
      <c r="F48" s="9" t="s">
        <v>14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1812.29</v>
      </c>
      <c r="E49" s="24"/>
      <c r="F49" s="26"/>
      <c r="G49" s="27"/>
    </row>
    <row r="50" spans="1:7" x14ac:dyDescent="0.25">
      <c r="A50" s="9" t="s">
        <v>76</v>
      </c>
      <c r="B50" s="14" t="s">
        <v>77</v>
      </c>
      <c r="C50" s="10" t="s">
        <v>78</v>
      </c>
      <c r="D50" s="18">
        <v>187.2</v>
      </c>
      <c r="E50" s="10">
        <v>3224</v>
      </c>
      <c r="F50" s="9" t="s">
        <v>63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187.2</v>
      </c>
      <c r="E51" s="24"/>
      <c r="F51" s="26"/>
      <c r="G51" s="27"/>
    </row>
    <row r="52" spans="1:7" x14ac:dyDescent="0.25">
      <c r="A52" s="9" t="s">
        <v>79</v>
      </c>
      <c r="B52" s="14" t="s">
        <v>80</v>
      </c>
      <c r="C52" s="10" t="s">
        <v>81</v>
      </c>
      <c r="D52" s="18">
        <v>2098.5500000000002</v>
      </c>
      <c r="E52" s="10">
        <v>3222</v>
      </c>
      <c r="F52" s="9" t="s">
        <v>14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2098.5500000000002</v>
      </c>
      <c r="E53" s="24"/>
      <c r="F53" s="26"/>
      <c r="G53" s="27"/>
    </row>
    <row r="54" spans="1:7" x14ac:dyDescent="0.25">
      <c r="A54" s="9" t="s">
        <v>82</v>
      </c>
      <c r="B54" s="14" t="s">
        <v>83</v>
      </c>
      <c r="C54" s="10" t="s">
        <v>84</v>
      </c>
      <c r="D54" s="18">
        <v>1230.3499999999999</v>
      </c>
      <c r="E54" s="10">
        <v>3954</v>
      </c>
      <c r="F54" s="9" t="s">
        <v>85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1230.3499999999999</v>
      </c>
      <c r="E55" s="24"/>
      <c r="F55" s="26"/>
      <c r="G55" s="27"/>
    </row>
    <row r="56" spans="1:7" x14ac:dyDescent="0.25">
      <c r="A56" s="9" t="s">
        <v>86</v>
      </c>
      <c r="B56" s="14" t="s">
        <v>87</v>
      </c>
      <c r="C56" s="10" t="s">
        <v>19</v>
      </c>
      <c r="D56" s="18">
        <v>61.32</v>
      </c>
      <c r="E56" s="10">
        <v>3225</v>
      </c>
      <c r="F56" s="9" t="s">
        <v>88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61.32</v>
      </c>
      <c r="E57" s="24"/>
      <c r="F57" s="26"/>
      <c r="G57" s="27"/>
    </row>
    <row r="58" spans="1:7" x14ac:dyDescent="0.25">
      <c r="A58" s="9" t="s">
        <v>89</v>
      </c>
      <c r="B58" s="14" t="s">
        <v>90</v>
      </c>
      <c r="C58" s="10" t="s">
        <v>23</v>
      </c>
      <c r="D58" s="18">
        <v>18.98</v>
      </c>
      <c r="E58" s="10">
        <v>3239</v>
      </c>
      <c r="F58" s="9" t="s">
        <v>91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18.98</v>
      </c>
      <c r="E59" s="24"/>
      <c r="F59" s="26"/>
      <c r="G59" s="27"/>
    </row>
    <row r="60" spans="1:7" x14ac:dyDescent="0.25">
      <c r="A60" s="9" t="s">
        <v>92</v>
      </c>
      <c r="B60" s="14" t="s">
        <v>93</v>
      </c>
      <c r="C60" s="10" t="s">
        <v>94</v>
      </c>
      <c r="D60" s="18">
        <v>244.44</v>
      </c>
      <c r="E60" s="10">
        <v>3239</v>
      </c>
      <c r="F60" s="9" t="s">
        <v>91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244.44</v>
      </c>
      <c r="E61" s="24"/>
      <c r="F61" s="26"/>
      <c r="G61" s="27"/>
    </row>
    <row r="62" spans="1:7" x14ac:dyDescent="0.25">
      <c r="A62" s="9" t="s">
        <v>95</v>
      </c>
      <c r="B62" s="14" t="s">
        <v>93</v>
      </c>
      <c r="C62" s="10" t="s">
        <v>19</v>
      </c>
      <c r="D62" s="18">
        <v>34.9</v>
      </c>
      <c r="E62" s="10">
        <v>3224</v>
      </c>
      <c r="F62" s="9" t="s">
        <v>63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34.9</v>
      </c>
      <c r="E63" s="24"/>
      <c r="F63" s="26"/>
      <c r="G63" s="27"/>
    </row>
    <row r="64" spans="1:7" x14ac:dyDescent="0.25">
      <c r="A64" s="9" t="s">
        <v>96</v>
      </c>
      <c r="B64" s="14" t="s">
        <v>93</v>
      </c>
      <c r="C64" s="10" t="s">
        <v>97</v>
      </c>
      <c r="D64" s="18">
        <v>2210.85</v>
      </c>
      <c r="E64" s="10">
        <v>3222</v>
      </c>
      <c r="F64" s="9" t="s">
        <v>14</v>
      </c>
      <c r="G64" s="28" t="s">
        <v>15</v>
      </c>
    </row>
    <row r="65" spans="1:7" x14ac:dyDescent="0.25">
      <c r="A65" s="9"/>
      <c r="B65" s="14"/>
      <c r="C65" s="10"/>
      <c r="D65" s="18">
        <v>16.98</v>
      </c>
      <c r="E65" s="10">
        <v>3299</v>
      </c>
      <c r="F65" s="9" t="s">
        <v>38</v>
      </c>
      <c r="G65" s="29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2227.83</v>
      </c>
      <c r="E66" s="24"/>
      <c r="F66" s="26"/>
      <c r="G66" s="27"/>
    </row>
    <row r="67" spans="1:7" x14ac:dyDescent="0.25">
      <c r="A67" s="9" t="s">
        <v>98</v>
      </c>
      <c r="B67" s="14" t="s">
        <v>93</v>
      </c>
      <c r="C67" s="10" t="s">
        <v>99</v>
      </c>
      <c r="D67" s="18">
        <v>49.01</v>
      </c>
      <c r="E67" s="10">
        <v>3234</v>
      </c>
      <c r="F67" s="9" t="s">
        <v>35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49.01</v>
      </c>
      <c r="E68" s="24"/>
      <c r="F68" s="26"/>
      <c r="G68" s="27"/>
    </row>
    <row r="69" spans="1:7" x14ac:dyDescent="0.25">
      <c r="A69" s="9" t="s">
        <v>100</v>
      </c>
      <c r="B69" s="14" t="s">
        <v>93</v>
      </c>
      <c r="C69" s="10" t="s">
        <v>13</v>
      </c>
      <c r="D69" s="18">
        <v>45</v>
      </c>
      <c r="E69" s="10">
        <v>3299</v>
      </c>
      <c r="F69" s="9" t="s">
        <v>38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45</v>
      </c>
      <c r="E70" s="24"/>
      <c r="F70" s="26"/>
      <c r="G70" s="27"/>
    </row>
    <row r="71" spans="1:7" x14ac:dyDescent="0.25">
      <c r="A71" s="9" t="s">
        <v>101</v>
      </c>
      <c r="B71" s="14" t="s">
        <v>93</v>
      </c>
      <c r="C71" s="10" t="s">
        <v>19</v>
      </c>
      <c r="D71" s="18">
        <v>72</v>
      </c>
      <c r="E71" s="10">
        <v>3221</v>
      </c>
      <c r="F71" s="9" t="s">
        <v>24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72</v>
      </c>
      <c r="E72" s="24"/>
      <c r="F72" s="26"/>
      <c r="G72" s="27"/>
    </row>
    <row r="73" spans="1:7" x14ac:dyDescent="0.25">
      <c r="A73" s="9" t="s">
        <v>102</v>
      </c>
      <c r="B73" s="14" t="s">
        <v>93</v>
      </c>
      <c r="C73" s="10" t="s">
        <v>23</v>
      </c>
      <c r="D73" s="18">
        <v>100.45</v>
      </c>
      <c r="E73" s="10">
        <v>3299</v>
      </c>
      <c r="F73" s="9" t="s">
        <v>38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100.45</v>
      </c>
      <c r="E74" s="24"/>
      <c r="F74" s="26"/>
      <c r="G74" s="27"/>
    </row>
    <row r="75" spans="1:7" x14ac:dyDescent="0.25">
      <c r="A75" s="9" t="s">
        <v>103</v>
      </c>
      <c r="B75" s="14" t="s">
        <v>93</v>
      </c>
      <c r="C75" s="10" t="s">
        <v>23</v>
      </c>
      <c r="D75" s="18">
        <v>44.45</v>
      </c>
      <c r="E75" s="10">
        <v>3238</v>
      </c>
      <c r="F75" s="9" t="s">
        <v>104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44.45</v>
      </c>
      <c r="E76" s="24"/>
      <c r="F76" s="26"/>
      <c r="G76" s="27"/>
    </row>
    <row r="77" spans="1:7" x14ac:dyDescent="0.25">
      <c r="A77" s="9" t="s">
        <v>105</v>
      </c>
      <c r="B77" s="14" t="s">
        <v>93</v>
      </c>
      <c r="C77" s="10" t="s">
        <v>19</v>
      </c>
      <c r="D77" s="18">
        <v>248.48</v>
      </c>
      <c r="E77" s="10">
        <v>3234</v>
      </c>
      <c r="F77" s="9" t="s">
        <v>35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248.48</v>
      </c>
      <c r="E78" s="24"/>
      <c r="F78" s="26"/>
      <c r="G78" s="27"/>
    </row>
    <row r="79" spans="1:7" x14ac:dyDescent="0.25">
      <c r="A79" s="9"/>
      <c r="B79" s="14"/>
      <c r="C79" s="10"/>
      <c r="D79" s="18">
        <v>2858.51</v>
      </c>
      <c r="E79" s="10">
        <v>3111</v>
      </c>
      <c r="F79" s="9" t="s">
        <v>106</v>
      </c>
      <c r="G79" s="28" t="s">
        <v>15</v>
      </c>
    </row>
    <row r="80" spans="1:7" x14ac:dyDescent="0.25">
      <c r="A80" s="9"/>
      <c r="B80" s="14"/>
      <c r="C80" s="10"/>
      <c r="D80" s="18">
        <v>108283.44</v>
      </c>
      <c r="E80" s="10">
        <v>3111</v>
      </c>
      <c r="F80" s="9" t="s">
        <v>106</v>
      </c>
      <c r="G80" s="29" t="s">
        <v>15</v>
      </c>
    </row>
    <row r="81" spans="1:7" x14ac:dyDescent="0.25">
      <c r="A81" s="9"/>
      <c r="B81" s="14"/>
      <c r="C81" s="10"/>
      <c r="D81" s="18">
        <v>140807.57</v>
      </c>
      <c r="E81" s="10">
        <v>3111</v>
      </c>
      <c r="F81" s="9" t="s">
        <v>106</v>
      </c>
      <c r="G81" s="29" t="s">
        <v>15</v>
      </c>
    </row>
    <row r="82" spans="1:7" x14ac:dyDescent="0.25">
      <c r="A82" s="9"/>
      <c r="B82" s="14"/>
      <c r="C82" s="10"/>
      <c r="D82" s="18">
        <v>6450.96</v>
      </c>
      <c r="E82" s="10">
        <v>3113</v>
      </c>
      <c r="F82" s="9" t="s">
        <v>107</v>
      </c>
      <c r="G82" s="29" t="s">
        <v>15</v>
      </c>
    </row>
    <row r="83" spans="1:7" x14ac:dyDescent="0.25">
      <c r="A83" s="9"/>
      <c r="B83" s="14"/>
      <c r="C83" s="10"/>
      <c r="D83" s="18">
        <v>859.07</v>
      </c>
      <c r="E83" s="10">
        <v>3114</v>
      </c>
      <c r="F83" s="9" t="s">
        <v>108</v>
      </c>
      <c r="G83" s="29" t="s">
        <v>15</v>
      </c>
    </row>
    <row r="84" spans="1:7" x14ac:dyDescent="0.25">
      <c r="A84" s="9"/>
      <c r="B84" s="14"/>
      <c r="C84" s="10"/>
      <c r="D84" s="18">
        <v>220.72</v>
      </c>
      <c r="E84" s="10">
        <v>3121</v>
      </c>
      <c r="F84" s="9" t="s">
        <v>109</v>
      </c>
      <c r="G84" s="29" t="s">
        <v>15</v>
      </c>
    </row>
    <row r="85" spans="1:7" x14ac:dyDescent="0.25">
      <c r="A85" s="9"/>
      <c r="B85" s="14"/>
      <c r="C85" s="10"/>
      <c r="D85" s="18">
        <v>441.44</v>
      </c>
      <c r="E85" s="10">
        <v>3121</v>
      </c>
      <c r="F85" s="9" t="s">
        <v>109</v>
      </c>
      <c r="G85" s="29" t="s">
        <v>15</v>
      </c>
    </row>
    <row r="86" spans="1:7" x14ac:dyDescent="0.25">
      <c r="A86" s="9"/>
      <c r="B86" s="14"/>
      <c r="C86" s="10"/>
      <c r="D86" s="18">
        <v>772.44</v>
      </c>
      <c r="E86" s="10">
        <v>3121</v>
      </c>
      <c r="F86" s="9" t="s">
        <v>109</v>
      </c>
      <c r="G86" s="29" t="s">
        <v>15</v>
      </c>
    </row>
    <row r="87" spans="1:7" x14ac:dyDescent="0.25">
      <c r="A87" s="9"/>
      <c r="B87" s="14"/>
      <c r="C87" s="10"/>
      <c r="D87" s="18">
        <v>1400</v>
      </c>
      <c r="E87" s="10">
        <v>3121</v>
      </c>
      <c r="F87" s="9" t="s">
        <v>109</v>
      </c>
      <c r="G87" s="29" t="s">
        <v>15</v>
      </c>
    </row>
    <row r="88" spans="1:7" x14ac:dyDescent="0.25">
      <c r="A88" s="9"/>
      <c r="B88" s="14"/>
      <c r="C88" s="10"/>
      <c r="D88" s="18">
        <v>24600</v>
      </c>
      <c r="E88" s="10">
        <v>3121</v>
      </c>
      <c r="F88" s="9" t="s">
        <v>109</v>
      </c>
      <c r="G88" s="29" t="s">
        <v>15</v>
      </c>
    </row>
    <row r="89" spans="1:7" x14ac:dyDescent="0.25">
      <c r="A89" s="9"/>
      <c r="B89" s="14"/>
      <c r="C89" s="10"/>
      <c r="D89" s="18">
        <v>419.78</v>
      </c>
      <c r="E89" s="10">
        <v>3122</v>
      </c>
      <c r="F89" s="9" t="s">
        <v>110</v>
      </c>
      <c r="G89" s="29" t="s">
        <v>15</v>
      </c>
    </row>
    <row r="90" spans="1:7" x14ac:dyDescent="0.25">
      <c r="A90" s="9"/>
      <c r="B90" s="14"/>
      <c r="C90" s="10"/>
      <c r="D90" s="18">
        <v>471.66</v>
      </c>
      <c r="E90" s="10">
        <v>3132</v>
      </c>
      <c r="F90" s="9" t="s">
        <v>111</v>
      </c>
      <c r="G90" s="29" t="s">
        <v>15</v>
      </c>
    </row>
    <row r="91" spans="1:7" x14ac:dyDescent="0.25">
      <c r="A91" s="9"/>
      <c r="B91" s="14"/>
      <c r="C91" s="10"/>
      <c r="D91" s="18">
        <v>24111.68</v>
      </c>
      <c r="E91" s="10">
        <v>3132</v>
      </c>
      <c r="F91" s="9" t="s">
        <v>111</v>
      </c>
      <c r="G91" s="29" t="s">
        <v>15</v>
      </c>
    </row>
    <row r="92" spans="1:7" x14ac:dyDescent="0.25">
      <c r="A92" s="9"/>
      <c r="B92" s="14"/>
      <c r="C92" s="10"/>
      <c r="D92" s="18">
        <v>13519.34</v>
      </c>
      <c r="E92" s="10">
        <v>3141</v>
      </c>
      <c r="F92" s="9" t="s">
        <v>112</v>
      </c>
      <c r="G92" s="29" t="s">
        <v>15</v>
      </c>
    </row>
    <row r="93" spans="1:7" x14ac:dyDescent="0.25">
      <c r="A93" s="9"/>
      <c r="B93" s="14"/>
      <c r="C93" s="10"/>
      <c r="D93" s="18">
        <v>7332.82</v>
      </c>
      <c r="E93" s="10">
        <v>3151</v>
      </c>
      <c r="F93" s="9" t="s">
        <v>113</v>
      </c>
      <c r="G93" s="29" t="s">
        <v>15</v>
      </c>
    </row>
    <row r="94" spans="1:7" x14ac:dyDescent="0.25">
      <c r="A94" s="9"/>
      <c r="B94" s="14"/>
      <c r="C94" s="10"/>
      <c r="D94" s="18">
        <v>22339.31</v>
      </c>
      <c r="E94" s="10">
        <v>3151</v>
      </c>
      <c r="F94" s="9" t="s">
        <v>113</v>
      </c>
      <c r="G94" s="29" t="s">
        <v>15</v>
      </c>
    </row>
    <row r="95" spans="1:7" x14ac:dyDescent="0.25">
      <c r="A95" s="9"/>
      <c r="B95" s="14"/>
      <c r="C95" s="10"/>
      <c r="D95" s="18">
        <v>24583.34</v>
      </c>
      <c r="E95" s="10">
        <v>3162</v>
      </c>
      <c r="F95" s="9" t="s">
        <v>114</v>
      </c>
      <c r="G95" s="29" t="s">
        <v>15</v>
      </c>
    </row>
    <row r="96" spans="1:7" x14ac:dyDescent="0.25">
      <c r="A96" s="9"/>
      <c r="B96" s="14"/>
      <c r="C96" s="10"/>
      <c r="D96" s="18">
        <v>26935.8</v>
      </c>
      <c r="E96" s="10">
        <v>3171</v>
      </c>
      <c r="F96" s="9" t="s">
        <v>115</v>
      </c>
      <c r="G96" s="29" t="s">
        <v>15</v>
      </c>
    </row>
    <row r="97" spans="1:7" x14ac:dyDescent="0.25">
      <c r="A97" s="9"/>
      <c r="B97" s="14"/>
      <c r="C97" s="10"/>
      <c r="D97" s="18">
        <v>60</v>
      </c>
      <c r="E97" s="10">
        <v>3211</v>
      </c>
      <c r="F97" s="9" t="s">
        <v>116</v>
      </c>
      <c r="G97" s="29" t="s">
        <v>15</v>
      </c>
    </row>
    <row r="98" spans="1:7" x14ac:dyDescent="0.25">
      <c r="A98" s="9"/>
      <c r="B98" s="14"/>
      <c r="C98" s="10"/>
      <c r="D98" s="18">
        <v>135.5</v>
      </c>
      <c r="E98" s="10">
        <v>3211</v>
      </c>
      <c r="F98" s="9" t="s">
        <v>116</v>
      </c>
      <c r="G98" s="29" t="s">
        <v>15</v>
      </c>
    </row>
    <row r="99" spans="1:7" x14ac:dyDescent="0.25">
      <c r="A99" s="9"/>
      <c r="B99" s="14"/>
      <c r="C99" s="10"/>
      <c r="D99" s="18">
        <v>2130</v>
      </c>
      <c r="E99" s="10">
        <v>3211</v>
      </c>
      <c r="F99" s="9" t="s">
        <v>116</v>
      </c>
      <c r="G99" s="29" t="s">
        <v>15</v>
      </c>
    </row>
    <row r="100" spans="1:7" x14ac:dyDescent="0.25">
      <c r="A100" s="9"/>
      <c r="B100" s="14"/>
      <c r="C100" s="10"/>
      <c r="D100" s="18">
        <v>2325.5</v>
      </c>
      <c r="E100" s="10">
        <v>3211</v>
      </c>
      <c r="F100" s="9" t="s">
        <v>116</v>
      </c>
      <c r="G100" s="29" t="s">
        <v>15</v>
      </c>
    </row>
    <row r="101" spans="1:7" x14ac:dyDescent="0.25">
      <c r="A101" s="9"/>
      <c r="B101" s="14"/>
      <c r="C101" s="10"/>
      <c r="D101" s="18">
        <v>169.83</v>
      </c>
      <c r="E101" s="10">
        <v>3212</v>
      </c>
      <c r="F101" s="9" t="s">
        <v>117</v>
      </c>
      <c r="G101" s="29" t="s">
        <v>15</v>
      </c>
    </row>
    <row r="102" spans="1:7" x14ac:dyDescent="0.25">
      <c r="A102" s="9"/>
      <c r="B102" s="14"/>
      <c r="C102" s="10"/>
      <c r="D102" s="18">
        <v>5954.56</v>
      </c>
      <c r="E102" s="10">
        <v>3212</v>
      </c>
      <c r="F102" s="9" t="s">
        <v>117</v>
      </c>
      <c r="G102" s="29" t="s">
        <v>15</v>
      </c>
    </row>
    <row r="103" spans="1:7" x14ac:dyDescent="0.25">
      <c r="A103" s="9"/>
      <c r="B103" s="14"/>
      <c r="C103" s="10"/>
      <c r="D103" s="18">
        <v>6124.39</v>
      </c>
      <c r="E103" s="10">
        <v>3212</v>
      </c>
      <c r="F103" s="9" t="s">
        <v>117</v>
      </c>
      <c r="G103" s="29" t="s">
        <v>15</v>
      </c>
    </row>
    <row r="104" spans="1:7" x14ac:dyDescent="0.25">
      <c r="A104" s="9"/>
      <c r="B104" s="14"/>
      <c r="C104" s="10"/>
      <c r="D104" s="18">
        <v>9.93</v>
      </c>
      <c r="E104" s="10">
        <v>3221</v>
      </c>
      <c r="F104" s="9" t="s">
        <v>24</v>
      </c>
      <c r="G104" s="29" t="s">
        <v>15</v>
      </c>
    </row>
    <row r="105" spans="1:7" x14ac:dyDescent="0.25">
      <c r="A105" s="9"/>
      <c r="B105" s="14"/>
      <c r="C105" s="10"/>
      <c r="D105" s="18">
        <v>74.75</v>
      </c>
      <c r="E105" s="10">
        <v>3221</v>
      </c>
      <c r="F105" s="9" t="s">
        <v>24</v>
      </c>
      <c r="G105" s="29" t="s">
        <v>15</v>
      </c>
    </row>
    <row r="106" spans="1:7" x14ac:dyDescent="0.25">
      <c r="A106" s="9"/>
      <c r="B106" s="14"/>
      <c r="C106" s="10"/>
      <c r="D106" s="18">
        <v>80.36</v>
      </c>
      <c r="E106" s="10">
        <v>3221</v>
      </c>
      <c r="F106" s="9" t="s">
        <v>24</v>
      </c>
      <c r="G106" s="29" t="s">
        <v>15</v>
      </c>
    </row>
    <row r="107" spans="1:7" x14ac:dyDescent="0.25">
      <c r="A107" s="9"/>
      <c r="B107" s="14"/>
      <c r="C107" s="10"/>
      <c r="D107" s="18">
        <v>84.49</v>
      </c>
      <c r="E107" s="10">
        <v>3223</v>
      </c>
      <c r="F107" s="9" t="s">
        <v>58</v>
      </c>
      <c r="G107" s="29" t="s">
        <v>15</v>
      </c>
    </row>
    <row r="108" spans="1:7" x14ac:dyDescent="0.25">
      <c r="A108" s="9"/>
      <c r="B108" s="14"/>
      <c r="C108" s="10"/>
      <c r="D108" s="18">
        <v>560</v>
      </c>
      <c r="E108" s="10">
        <v>3295</v>
      </c>
      <c r="F108" s="9" t="s">
        <v>118</v>
      </c>
      <c r="G108" s="29" t="s">
        <v>15</v>
      </c>
    </row>
    <row r="109" spans="1:7" x14ac:dyDescent="0.25">
      <c r="A109" s="9"/>
      <c r="B109" s="14"/>
      <c r="C109" s="10"/>
      <c r="D109" s="18">
        <v>70</v>
      </c>
      <c r="E109" s="10">
        <v>3299</v>
      </c>
      <c r="F109" s="9" t="s">
        <v>38</v>
      </c>
      <c r="G109" s="29" t="s">
        <v>15</v>
      </c>
    </row>
    <row r="110" spans="1:7" x14ac:dyDescent="0.25">
      <c r="A110" s="9"/>
      <c r="B110" s="14"/>
      <c r="C110" s="10"/>
      <c r="D110" s="18">
        <v>22.03</v>
      </c>
      <c r="E110" s="10">
        <v>3722</v>
      </c>
      <c r="F110" s="9" t="s">
        <v>48</v>
      </c>
      <c r="G110" s="29" t="s">
        <v>15</v>
      </c>
    </row>
    <row r="111" spans="1:7" x14ac:dyDescent="0.25">
      <c r="A111" s="9"/>
      <c r="B111" s="14"/>
      <c r="C111" s="10"/>
      <c r="D111" s="18">
        <v>300.16000000000003</v>
      </c>
      <c r="E111" s="10">
        <v>3722</v>
      </c>
      <c r="F111" s="9" t="s">
        <v>48</v>
      </c>
      <c r="G111" s="29" t="s">
        <v>15</v>
      </c>
    </row>
    <row r="112" spans="1:7" x14ac:dyDescent="0.25">
      <c r="A112" s="9"/>
      <c r="B112" s="14"/>
      <c r="C112" s="10"/>
      <c r="D112" s="18">
        <v>18358.18</v>
      </c>
      <c r="E112" s="10">
        <v>3958</v>
      </c>
      <c r="F112" s="9" t="s">
        <v>85</v>
      </c>
      <c r="G112" s="29" t="s">
        <v>15</v>
      </c>
    </row>
    <row r="113" spans="1:7" ht="21" customHeight="1" thickBot="1" x14ac:dyDescent="0.3">
      <c r="A113" s="22" t="s">
        <v>16</v>
      </c>
      <c r="B113" s="23"/>
      <c r="C113" s="24"/>
      <c r="D113" s="25">
        <f>SUM(D79:D112)</f>
        <v>442867.56000000006</v>
      </c>
      <c r="E113" s="24"/>
      <c r="F113" s="26"/>
      <c r="G113" s="27"/>
    </row>
    <row r="114" spans="1:7" ht="15.75" thickBot="1" x14ac:dyDescent="0.3">
      <c r="A114" s="30" t="s">
        <v>119</v>
      </c>
      <c r="B114" s="31"/>
      <c r="C114" s="32"/>
      <c r="D114" s="33">
        <f>SUM(D8,D10,D12,D14,D16,D18,D20,D22,D25,D27,D29,D31,D33,D36,D38,D40,D42,D44,D47,D49,D51,D53,D55,D57,D59,D61,D63,D66,D68,D70,D72,D74,D76,D78,D113)</f>
        <v>458766.93000000005</v>
      </c>
      <c r="E114" s="32"/>
      <c r="F114" s="34"/>
      <c r="G114" s="35"/>
    </row>
    <row r="115" spans="1:7" x14ac:dyDescent="0.25">
      <c r="A115" s="9"/>
      <c r="B115" s="14"/>
      <c r="C115" s="10"/>
      <c r="D115" s="18"/>
      <c r="E115" s="10"/>
      <c r="F115" s="9"/>
    </row>
    <row r="116" spans="1:7" x14ac:dyDescent="0.25">
      <c r="A116" s="9"/>
      <c r="B116" s="14"/>
      <c r="C116" s="10"/>
      <c r="D116" s="18"/>
      <c r="E116" s="10"/>
      <c r="F116" s="9"/>
    </row>
    <row r="117" spans="1:7" x14ac:dyDescent="0.25">
      <c r="A117" s="9"/>
      <c r="B117" s="14"/>
      <c r="C117" s="10"/>
      <c r="D117" s="18"/>
      <c r="E117" s="10"/>
      <c r="F117" s="9"/>
    </row>
    <row r="118" spans="1:7" x14ac:dyDescent="0.25">
      <c r="A118" s="9"/>
      <c r="B118" s="14"/>
      <c r="C118" s="10"/>
      <c r="D118" s="18"/>
      <c r="E118" s="10"/>
      <c r="F118" s="9"/>
    </row>
    <row r="119" spans="1:7" x14ac:dyDescent="0.25">
      <c r="A119" s="9"/>
      <c r="B119" s="14"/>
      <c r="C119" s="10"/>
      <c r="D119" s="18"/>
      <c r="E119" s="10"/>
      <c r="F119" s="9"/>
    </row>
    <row r="120" spans="1:7" x14ac:dyDescent="0.25">
      <c r="A120" s="9"/>
      <c r="B120" s="14"/>
      <c r="C120" s="10"/>
      <c r="D120" s="18"/>
      <c r="E120" s="10"/>
      <c r="F120" s="9"/>
    </row>
    <row r="121" spans="1:7" x14ac:dyDescent="0.25">
      <c r="A121" s="9"/>
      <c r="B121" s="14"/>
      <c r="C121" s="10"/>
      <c r="D121" s="18"/>
      <c r="E121" s="10"/>
      <c r="F121" s="9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2024-07-05T09:13:56Z</dcterms:modified>
</cp:coreProperties>
</file>