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xr:revisionPtr revIDLastSave="0" documentId="8_{D7F238F8-9C59-4E93-BEE4-14C0EDE5D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1" l="1"/>
  <c r="D123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<sst xmlns="http://schemas.openxmlformats.org/spreadsheetml/2006/main" count="329" uniqueCount="142">
  <si>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</si>
  <si>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</si>
  <si>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</si>
  <si>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</si>
  <si>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</si>
  <si>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</si>
  <si>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</si>
  <si>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</si>
  <si>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</si>
  <si>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</si>
  <si>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01.11.2024 Do 30.11.2024</t>
  </si>
  <si>
    <t>PEKARNA KAJ</t>
  </si>
  <si>
    <t>94485011867</t>
  </si>
  <si>
    <t>BISTRA</t>
  </si>
  <si>
    <t>OSTALI NESPOMENUTI RASHODI POSLOVANJA</t>
  </si>
  <si>
    <t>OSNOVNA ŠKOLA BISTRA</t>
  </si>
  <si>
    <t>Ukupno:</t>
  </si>
  <si>
    <t>ZAGREBAČKA BANKA</t>
  </si>
  <si>
    <t>92963223473</t>
  </si>
  <si>
    <t>ZAPREŠIĆ</t>
  </si>
  <si>
    <t>BANKARSKE USLUGE I USLUGE PLATNOG PROMETA</t>
  </si>
  <si>
    <t>FINANCIJSKA AGENCIJA</t>
  </si>
  <si>
    <t>85821130368</t>
  </si>
  <si>
    <t>ZAGREB</t>
  </si>
  <si>
    <t>RAČUNALNE USLUGE</t>
  </si>
  <si>
    <t>HRVATSKI TELEKOM d.d.</t>
  </si>
  <si>
    <t>81793146560</t>
  </si>
  <si>
    <t>USLUGE TELEFONA, POŠTE I PRIJEVOZA</t>
  </si>
  <si>
    <t>OBRT ZA CJEĆARSTVO S&amp;Z</t>
  </si>
  <si>
    <t>78882070011</t>
  </si>
  <si>
    <t>POLJANICA BISTRANSKA</t>
  </si>
  <si>
    <t>DIAPLAN D.O.O.</t>
  </si>
  <si>
    <t>75517572448</t>
  </si>
  <si>
    <t>Poslovni objekti</t>
  </si>
  <si>
    <t>OPTIMUS lab d.o.o</t>
  </si>
  <si>
    <t>71981294715</t>
  </si>
  <si>
    <t>ČAKOVEC</t>
  </si>
  <si>
    <t>EL-ZAP d.o.o.</t>
  </si>
  <si>
    <t>71116385993</t>
  </si>
  <si>
    <t>MATERIJAL I DIJELOVI ZA TEKUĆE I INVESTICIJSKO ODRŽAVANJE</t>
  </si>
  <si>
    <t>IVČEK-OBRT ZA PRIJEVOZ</t>
  </si>
  <si>
    <t>68705361830</t>
  </si>
  <si>
    <t>JAKOVLJE</t>
  </si>
  <si>
    <t>NARODNE NOVINE d.d.</t>
  </si>
  <si>
    <t>6454066176</t>
  </si>
  <si>
    <t>UREDSKI MATERIJAL I OSTALI MATERIJALNI RASHODI</t>
  </si>
  <si>
    <t>HEP OPSKRBA</t>
  </si>
  <si>
    <t>63073332379</t>
  </si>
  <si>
    <t>MATERIJAL I SIROVINE</t>
  </si>
  <si>
    <t>EURO-TEKSTIL J.D.O.O.</t>
  </si>
  <si>
    <t>62506027698</t>
  </si>
  <si>
    <t>DONJA BISTRA</t>
  </si>
  <si>
    <t>SLUŽBENA, RADNA I ZAŠTITNA ODJEĆA I OBUĆA</t>
  </si>
  <si>
    <t>MEMI d.o.o.</t>
  </si>
  <si>
    <t>51028007898</t>
  </si>
  <si>
    <t>STUPNIK</t>
  </si>
  <si>
    <t>SITNI INVENTAR I AUTO GUME</t>
  </si>
  <si>
    <t>USLUGE TEKUĆEG I INVESTICIJSKOG ODRŽAVANJA</t>
  </si>
  <si>
    <t>UREDSKA OPREMA I NAMJEŠTAJ</t>
  </si>
  <si>
    <t>CWS -boco d.o.o.</t>
  </si>
  <si>
    <t>51026536351</t>
  </si>
  <si>
    <t>VINDIJA</t>
  </si>
  <si>
    <t>44138062462</t>
  </si>
  <si>
    <t>VARAŽDIN</t>
  </si>
  <si>
    <t>VUGRINEC d.o.o.</t>
  </si>
  <si>
    <t>43639861997</t>
  </si>
  <si>
    <t>Dubravica</t>
  </si>
  <si>
    <t>PRIMO TIM d.o.o.</t>
  </si>
  <si>
    <t>42453405188</t>
  </si>
  <si>
    <t>UL. MARŠALA TITA 44A</t>
  </si>
  <si>
    <t>HEP-PLIN d.o.o.</t>
  </si>
  <si>
    <t>41317489366</t>
  </si>
  <si>
    <t>OSIJEK</t>
  </si>
  <si>
    <t>ENERGIJA</t>
  </si>
  <si>
    <t>SVETI ROK D.O.O.</t>
  </si>
  <si>
    <t>36945428337</t>
  </si>
  <si>
    <t>KOMUNALNE USLUGE</t>
  </si>
  <si>
    <t>JAMBROŠIĆ TOURS</t>
  </si>
  <si>
    <t>34807997575</t>
  </si>
  <si>
    <t>MURSKO SREDIŠĆE</t>
  </si>
  <si>
    <t>SLUŽBENA PUTOVANJA</t>
  </si>
  <si>
    <t>Point-VG d.o.o.</t>
  </si>
  <si>
    <t>32765710469</t>
  </si>
  <si>
    <t>MAKSIMA TRGOVINA</t>
  </si>
  <si>
    <t>30383677903</t>
  </si>
  <si>
    <t>Brdovec</t>
  </si>
  <si>
    <t>VODOOPSKRBA I ODVODNJA ZAPREŠIĆ</t>
  </si>
  <si>
    <t>29113541841</t>
  </si>
  <si>
    <t>POLIKLINIKA SVETI ROK M.D.</t>
  </si>
  <si>
    <t>28842147765</t>
  </si>
  <si>
    <t>ZDRAVSTVENE I VETERINARSKE USLUGE</t>
  </si>
  <si>
    <t>LJEKARNA PRIMA PHARME</t>
  </si>
  <si>
    <t>28285339387</t>
  </si>
  <si>
    <t>CROATIA OSIGURANJE D.D.</t>
  </si>
  <si>
    <t>26187994862</t>
  </si>
  <si>
    <t>VELIKA GORICA</t>
  </si>
  <si>
    <t>PREMIJE OSIGURANJA</t>
  </si>
  <si>
    <t>ZAVOD ZA JAVNO ZDRAV.ZAGREB.ŽUP.</t>
  </si>
  <si>
    <t>20717593431</t>
  </si>
  <si>
    <t>SINAPAK</t>
  </si>
  <si>
    <t>20197672064</t>
  </si>
  <si>
    <t>ZABOK</t>
  </si>
  <si>
    <t>KONE D.O.O.</t>
  </si>
  <si>
    <t>15526597734</t>
  </si>
  <si>
    <t>AKD ZAŠTITA</t>
  </si>
  <si>
    <t>09253797076</t>
  </si>
  <si>
    <t>BRAVAR VID</t>
  </si>
  <si>
    <t>08495874341</t>
  </si>
  <si>
    <t>LUKA</t>
  </si>
  <si>
    <t>LEDO PLUS d.o.o.</t>
  </si>
  <si>
    <t>07179054100</t>
  </si>
  <si>
    <t>PEKARA DUBRAVICA</t>
  </si>
  <si>
    <t>05873359168</t>
  </si>
  <si>
    <t>Zagreb</t>
  </si>
  <si>
    <t>DINOP D.O.O.</t>
  </si>
  <si>
    <t>00042324329</t>
  </si>
  <si>
    <t>GRAD ZAPREŠIĆ</t>
  </si>
  <si>
    <t>00000000000</t>
  </si>
  <si>
    <t>HEP - Operator distrib.sustava-ELEKTRA ZAGREB</t>
  </si>
  <si>
    <t>-</t>
  </si>
  <si>
    <t>POLJOKEM  d.o.o.</t>
  </si>
  <si>
    <t/>
  </si>
  <si>
    <t>OBOROVO BISTRANSKO</t>
  </si>
  <si>
    <t>IVETA MARKETING  trgovina</t>
  </si>
  <si>
    <t>ZAPREŠIĆ d.o.o.</t>
  </si>
  <si>
    <t>OPĆINA BISTRA</t>
  </si>
  <si>
    <t>PROFIL KLETT D.O.O.</t>
  </si>
  <si>
    <t>VIV@info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</si>
  <si>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</si>
  <si>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</si>
  <si>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</si>
  <si>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</si>
  <si>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</si>
  <si>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</si>
  <si>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</si>
  <si>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</si>
  <si>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</si>
  <si>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</si>
  <si>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</si>
  <si>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PRISTOJBE I NAKNADE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</si>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</sst>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38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121.92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121.92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1.66</v>
      </c>
      <c r="E11" s="10">
        <v>3238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136.18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136.18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180</v>
      </c>
      <c r="E15" s="10">
        <v>3299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180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23</v>
      </c>
      <c r="D17" s="18">
        <v>6250</v>
      </c>
      <c r="E17" s="10">
        <v>4212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6250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82.5</v>
      </c>
      <c r="E19" s="10">
        <v>3238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82.5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19</v>
      </c>
      <c r="D21" s="18">
        <v>351.12</v>
      </c>
      <c r="E21" s="10">
        <v>3224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351.12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6450</v>
      </c>
      <c r="E23" s="10">
        <v>3231</v>
      </c>
      <c r="F23" s="9" t="s">
        <v>27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6450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23</v>
      </c>
      <c r="D25" s="18">
        <v>77.23</v>
      </c>
      <c r="E25" s="10">
        <v>3221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77.23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23</v>
      </c>
      <c r="D27" s="18">
        <v>1674.05</v>
      </c>
      <c r="E27" s="10">
        <v>3222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1674.05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163.35</v>
      </c>
      <c r="E29" s="10">
        <v>3227</v>
      </c>
      <c r="F29" s="9" t="s">
        <v>52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163.35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83.88</v>
      </c>
      <c r="E31" s="10">
        <v>3221</v>
      </c>
      <c r="F31" s="9" t="s">
        <v>45</v>
      </c>
      <c r="G31" s="28" t="s">
        <v>15</v>
      </c>
    </row>
    <row r="32" spans="1:7" x14ac:dyDescent="0.25">
      <c r="A32" s="9"/>
      <c r="B32" s="14"/>
      <c r="C32" s="10"/>
      <c r="D32" s="18">
        <v>245.14</v>
      </c>
      <c r="E32" s="10">
        <v>3225</v>
      </c>
      <c r="F32" s="9" t="s">
        <v>56</v>
      </c>
      <c r="G32" s="29" t="s">
        <v>15</v>
      </c>
    </row>
    <row r="33" spans="1:7" x14ac:dyDescent="0.25">
      <c r="A33" s="9"/>
      <c r="B33" s="14"/>
      <c r="C33" s="10"/>
      <c r="D33" s="18">
        <v>62.5</v>
      </c>
      <c r="E33" s="10">
        <v>3232</v>
      </c>
      <c r="F33" s="9" t="s">
        <v>57</v>
      </c>
      <c r="G33" s="29" t="s">
        <v>15</v>
      </c>
    </row>
    <row r="34" spans="1:7" x14ac:dyDescent="0.25">
      <c r="A34" s="9"/>
      <c r="B34" s="14"/>
      <c r="C34" s="10"/>
      <c r="D34" s="18">
        <v>274.41000000000003</v>
      </c>
      <c r="E34" s="10">
        <v>3238</v>
      </c>
      <c r="F34" s="9" t="s">
        <v>24</v>
      </c>
      <c r="G34" s="29" t="s">
        <v>15</v>
      </c>
    </row>
    <row r="35" spans="1:7" x14ac:dyDescent="0.25">
      <c r="A35" s="9"/>
      <c r="B35" s="14"/>
      <c r="C35" s="10"/>
      <c r="D35" s="18">
        <v>484.63</v>
      </c>
      <c r="E35" s="10">
        <v>4221</v>
      </c>
      <c r="F35" s="9" t="s">
        <v>58</v>
      </c>
      <c r="G35" s="29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SUM(D31:D35)</f>
        <v>1150.56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23</v>
      </c>
      <c r="D37" s="18">
        <v>521.86</v>
      </c>
      <c r="E37" s="10">
        <v>3221</v>
      </c>
      <c r="F37" s="9" t="s">
        <v>45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521.86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1672.58</v>
      </c>
      <c r="E39" s="10">
        <v>3222</v>
      </c>
      <c r="F39" s="9" t="s">
        <v>48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1672.58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2219.9899999999998</v>
      </c>
      <c r="E41" s="10">
        <v>3222</v>
      </c>
      <c r="F41" s="9" t="s">
        <v>48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2219.9899999999998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175</v>
      </c>
      <c r="E43" s="10">
        <v>3225</v>
      </c>
      <c r="F43" s="9" t="s">
        <v>56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175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2929</v>
      </c>
      <c r="E45" s="10">
        <v>3223</v>
      </c>
      <c r="F45" s="9" t="s">
        <v>73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2929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23</v>
      </c>
      <c r="D47" s="18">
        <v>31.85</v>
      </c>
      <c r="E47" s="10">
        <v>3234</v>
      </c>
      <c r="F47" s="9" t="s">
        <v>76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31.85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35.71</v>
      </c>
      <c r="E49" s="10">
        <v>3211</v>
      </c>
      <c r="F49" s="9" t="s">
        <v>80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35.71</v>
      </c>
      <c r="E50" s="24"/>
      <c r="F50" s="26"/>
      <c r="G50" s="27"/>
    </row>
    <row r="51" spans="1:7" x14ac:dyDescent="0.25">
      <c r="A51" s="9" t="s">
        <v>81</v>
      </c>
      <c r="B51" s="14" t="s">
        <v>82</v>
      </c>
      <c r="C51" s="10" t="s">
        <v>19</v>
      </c>
      <c r="D51" s="18">
        <v>173.31</v>
      </c>
      <c r="E51" s="10">
        <v>3221</v>
      </c>
      <c r="F51" s="9" t="s">
        <v>45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173.31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85</v>
      </c>
      <c r="D53" s="18">
        <v>205.22</v>
      </c>
      <c r="E53" s="10">
        <v>3224</v>
      </c>
      <c r="F53" s="9" t="s">
        <v>39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205.22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19</v>
      </c>
      <c r="D55" s="18">
        <v>206.6</v>
      </c>
      <c r="E55" s="10">
        <v>3234</v>
      </c>
      <c r="F55" s="9" t="s">
        <v>76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206.6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23</v>
      </c>
      <c r="D57" s="18">
        <v>3200</v>
      </c>
      <c r="E57" s="10">
        <v>3236</v>
      </c>
      <c r="F57" s="9" t="s">
        <v>90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3200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23</v>
      </c>
      <c r="D59" s="18">
        <v>43.38</v>
      </c>
      <c r="E59" s="10">
        <v>3221</v>
      </c>
      <c r="F59" s="9" t="s">
        <v>45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43.38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65.97</v>
      </c>
      <c r="E61" s="10">
        <v>3292</v>
      </c>
      <c r="F61" s="9" t="s">
        <v>96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65.97</v>
      </c>
      <c r="E62" s="24"/>
      <c r="F62" s="26"/>
      <c r="G62" s="27"/>
    </row>
    <row r="63" spans="1:7" x14ac:dyDescent="0.25">
      <c r="A63" s="9" t="s">
        <v>97</v>
      </c>
      <c r="B63" s="14" t="s">
        <v>98</v>
      </c>
      <c r="C63" s="10" t="s">
        <v>19</v>
      </c>
      <c r="D63" s="18">
        <v>21.9</v>
      </c>
      <c r="E63" s="10">
        <v>3236</v>
      </c>
      <c r="F63" s="9" t="s">
        <v>90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21.9</v>
      </c>
      <c r="E64" s="24"/>
      <c r="F64" s="26"/>
      <c r="G64" s="27"/>
    </row>
    <row r="65" spans="1:7" x14ac:dyDescent="0.25">
      <c r="A65" s="9" t="s">
        <v>99</v>
      </c>
      <c r="B65" s="14" t="s">
        <v>100</v>
      </c>
      <c r="C65" s="10" t="s">
        <v>101</v>
      </c>
      <c r="D65" s="18">
        <v>282.8</v>
      </c>
      <c r="E65" s="10">
        <v>3221</v>
      </c>
      <c r="F65" s="9" t="s">
        <v>45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282.8</v>
      </c>
      <c r="E66" s="24"/>
      <c r="F66" s="26"/>
      <c r="G66" s="27"/>
    </row>
    <row r="67" spans="1:7" x14ac:dyDescent="0.25">
      <c r="A67" s="9" t="s">
        <v>102</v>
      </c>
      <c r="B67" s="14" t="s">
        <v>103</v>
      </c>
      <c r="C67" s="10" t="s">
        <v>23</v>
      </c>
      <c r="D67" s="18">
        <v>80.3</v>
      </c>
      <c r="E67" s="10">
        <v>3232</v>
      </c>
      <c r="F67" s="9" t="s">
        <v>57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80.3</v>
      </c>
      <c r="E68" s="24"/>
      <c r="F68" s="26"/>
      <c r="G68" s="27"/>
    </row>
    <row r="69" spans="1:7" x14ac:dyDescent="0.25">
      <c r="A69" s="9" t="s">
        <v>104</v>
      </c>
      <c r="B69" s="14" t="s">
        <v>105</v>
      </c>
      <c r="C69" s="10" t="s">
        <v>23</v>
      </c>
      <c r="D69" s="18">
        <v>100</v>
      </c>
      <c r="E69" s="10">
        <v>3232</v>
      </c>
      <c r="F69" s="9" t="s">
        <v>57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100</v>
      </c>
      <c r="E70" s="24"/>
      <c r="F70" s="26"/>
      <c r="G70" s="27"/>
    </row>
    <row r="71" spans="1:7" x14ac:dyDescent="0.25">
      <c r="A71" s="9" t="s">
        <v>106</v>
      </c>
      <c r="B71" s="14" t="s">
        <v>107</v>
      </c>
      <c r="C71" s="10" t="s">
        <v>108</v>
      </c>
      <c r="D71" s="18">
        <v>190</v>
      </c>
      <c r="E71" s="10">
        <v>3232</v>
      </c>
      <c r="F71" s="9" t="s">
        <v>57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190</v>
      </c>
      <c r="E72" s="24"/>
      <c r="F72" s="26"/>
      <c r="G72" s="27"/>
    </row>
    <row r="73" spans="1:7" x14ac:dyDescent="0.25">
      <c r="A73" s="9" t="s">
        <v>109</v>
      </c>
      <c r="B73" s="14" t="s">
        <v>110</v>
      </c>
      <c r="C73" s="10" t="s">
        <v>23</v>
      </c>
      <c r="D73" s="18">
        <v>518.75</v>
      </c>
      <c r="E73" s="10">
        <v>3222</v>
      </c>
      <c r="F73" s="9" t="s">
        <v>48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518.75</v>
      </c>
      <c r="E74" s="24"/>
      <c r="F74" s="26"/>
      <c r="G74" s="27"/>
    </row>
    <row r="75" spans="1:7" x14ac:dyDescent="0.25">
      <c r="A75" s="9" t="s">
        <v>111</v>
      </c>
      <c r="B75" s="14" t="s">
        <v>112</v>
      </c>
      <c r="C75" s="10" t="s">
        <v>113</v>
      </c>
      <c r="D75" s="18">
        <v>5051.46</v>
      </c>
      <c r="E75" s="10">
        <v>3222</v>
      </c>
      <c r="F75" s="9" t="s">
        <v>48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5051.46</v>
      </c>
      <c r="E76" s="24"/>
      <c r="F76" s="26"/>
      <c r="G76" s="27"/>
    </row>
    <row r="77" spans="1:7" x14ac:dyDescent="0.25">
      <c r="A77" s="9" t="s">
        <v>114</v>
      </c>
      <c r="B77" s="14" t="s">
        <v>115</v>
      </c>
      <c r="C77" s="10" t="s">
        <v>19</v>
      </c>
      <c r="D77" s="18">
        <v>72.27</v>
      </c>
      <c r="E77" s="10">
        <v>3224</v>
      </c>
      <c r="F77" s="9" t="s">
        <v>39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72.27</v>
      </c>
      <c r="E78" s="24"/>
      <c r="F78" s="26"/>
      <c r="G78" s="27"/>
    </row>
    <row r="79" spans="1:7" x14ac:dyDescent="0.25">
      <c r="A79" s="9" t="s">
        <v>116</v>
      </c>
      <c r="B79" s="14" t="s">
        <v>117</v>
      </c>
      <c r="C79" s="10" t="s">
        <v>19</v>
      </c>
      <c r="D79" s="18">
        <v>6.69</v>
      </c>
      <c r="E79" s="10">
        <v>3234</v>
      </c>
      <c r="F79" s="9" t="s">
        <v>76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6.69</v>
      </c>
      <c r="E80" s="24"/>
      <c r="F80" s="26"/>
      <c r="G80" s="27"/>
    </row>
    <row r="81" spans="1:7" x14ac:dyDescent="0.25">
      <c r="A81" s="9" t="s">
        <v>118</v>
      </c>
      <c r="B81" s="14" t="s">
        <v>119</v>
      </c>
      <c r="C81" s="10" t="s">
        <v>23</v>
      </c>
      <c r="D81" s="18">
        <v>90.87</v>
      </c>
      <c r="E81" s="10">
        <v>3223</v>
      </c>
      <c r="F81" s="9" t="s">
        <v>73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90.87</v>
      </c>
      <c r="E82" s="24"/>
      <c r="F82" s="26"/>
      <c r="G82" s="27"/>
    </row>
    <row r="83" spans="1:7" x14ac:dyDescent="0.25">
      <c r="A83" s="9" t="s">
        <v>120</v>
      </c>
      <c r="B83" s="14" t="s">
        <v>121</v>
      </c>
      <c r="C83" s="10" t="s">
        <v>122</v>
      </c>
      <c r="D83" s="18">
        <v>191.1</v>
      </c>
      <c r="E83" s="10">
        <v>3221</v>
      </c>
      <c r="F83" s="9" t="s">
        <v>45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191.1</v>
      </c>
      <c r="E84" s="24"/>
      <c r="F84" s="26"/>
      <c r="G84" s="27"/>
    </row>
    <row r="85" spans="1:7" x14ac:dyDescent="0.25">
      <c r="A85" s="9" t="s">
        <v>123</v>
      </c>
      <c r="B85" s="14" t="s">
        <v>121</v>
      </c>
      <c r="C85" s="10" t="s">
        <v>30</v>
      </c>
      <c r="D85" s="18">
        <v>3543.16</v>
      </c>
      <c r="E85" s="10">
        <v>3222</v>
      </c>
      <c r="F85" s="9" t="s">
        <v>48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3543.16</v>
      </c>
      <c r="E86" s="24"/>
      <c r="F86" s="26"/>
      <c r="G86" s="27"/>
    </row>
    <row r="87" spans="1:7" x14ac:dyDescent="0.25">
      <c r="A87" s="9" t="s">
        <v>124</v>
      </c>
      <c r="B87" s="14" t="s">
        <v>121</v>
      </c>
      <c r="C87" s="10" t="s">
        <v>19</v>
      </c>
      <c r="D87" s="18">
        <v>233.81</v>
      </c>
      <c r="E87" s="10">
        <v>3234</v>
      </c>
      <c r="F87" s="9" t="s">
        <v>76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233.81</v>
      </c>
      <c r="E88" s="24"/>
      <c r="F88" s="26"/>
      <c r="G88" s="27"/>
    </row>
    <row r="89" spans="1:7" x14ac:dyDescent="0.25">
      <c r="A89" s="9" t="s">
        <v>125</v>
      </c>
      <c r="B89" s="14" t="s">
        <v>121</v>
      </c>
      <c r="C89" s="10" t="s">
        <v>51</v>
      </c>
      <c r="D89" s="18">
        <v>49.01</v>
      </c>
      <c r="E89" s="10">
        <v>3234</v>
      </c>
      <c r="F89" s="9" t="s">
        <v>76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49.01</v>
      </c>
      <c r="E90" s="24"/>
      <c r="F90" s="26"/>
      <c r="G90" s="27"/>
    </row>
    <row r="91" spans="1:7" x14ac:dyDescent="0.25">
      <c r="A91" s="9" t="s">
        <v>126</v>
      </c>
      <c r="B91" s="14" t="s">
        <v>121</v>
      </c>
      <c r="C91" s="10" t="s">
        <v>23</v>
      </c>
      <c r="D91" s="18">
        <v>922.5</v>
      </c>
      <c r="E91" s="10">
        <v>3221</v>
      </c>
      <c r="F91" s="9" t="s">
        <v>45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922.5</v>
      </c>
      <c r="E92" s="24"/>
      <c r="F92" s="26"/>
      <c r="G92" s="27"/>
    </row>
    <row r="93" spans="1:7" x14ac:dyDescent="0.25">
      <c r="A93" s="9" t="s">
        <v>127</v>
      </c>
      <c r="B93" s="14" t="s">
        <v>121</v>
      </c>
      <c r="C93" s="10" t="s">
        <v>23</v>
      </c>
      <c r="D93" s="18">
        <v>44.45</v>
      </c>
      <c r="E93" s="10">
        <v>3238</v>
      </c>
      <c r="F93" s="9" t="s">
        <v>24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44.45</v>
      </c>
      <c r="E94" s="24"/>
      <c r="F94" s="26"/>
      <c r="G94" s="27"/>
    </row>
    <row r="95" spans="1:7" x14ac:dyDescent="0.25">
      <c r="A95" s="9"/>
      <c r="B95" s="14"/>
      <c r="C95" s="10"/>
      <c r="D95" s="18">
        <v>5915.18</v>
      </c>
      <c r="E95" s="10">
        <v>3111</v>
      </c>
      <c r="F95" s="9" t="s">
        <v>128</v>
      </c>
      <c r="G95" s="28" t="s">
        <v>15</v>
      </c>
    </row>
    <row r="96" spans="1:7" x14ac:dyDescent="0.25">
      <c r="A96" s="9"/>
      <c r="B96" s="14"/>
      <c r="C96" s="10"/>
      <c r="D96" s="18">
        <v>112752.09</v>
      </c>
      <c r="E96" s="10">
        <v>3111</v>
      </c>
      <c r="F96" s="9" t="s">
        <v>128</v>
      </c>
      <c r="G96" s="29" t="s">
        <v>15</v>
      </c>
    </row>
    <row r="97" spans="1:7" x14ac:dyDescent="0.25">
      <c r="A97" s="9"/>
      <c r="B97" s="14"/>
      <c r="C97" s="10"/>
      <c r="D97" s="18">
        <v>144936.56</v>
      </c>
      <c r="E97" s="10">
        <v>3111</v>
      </c>
      <c r="F97" s="9" t="s">
        <v>128</v>
      </c>
      <c r="G97" s="29" t="s">
        <v>15</v>
      </c>
    </row>
    <row r="98" spans="1:7" x14ac:dyDescent="0.25">
      <c r="A98" s="9"/>
      <c r="B98" s="14"/>
      <c r="C98" s="10"/>
      <c r="D98" s="18">
        <v>5540.08</v>
      </c>
      <c r="E98" s="10">
        <v>3113</v>
      </c>
      <c r="F98" s="9" t="s">
        <v>129</v>
      </c>
      <c r="G98" s="29" t="s">
        <v>15</v>
      </c>
    </row>
    <row r="99" spans="1:7" x14ac:dyDescent="0.25">
      <c r="A99" s="9"/>
      <c r="B99" s="14"/>
      <c r="C99" s="10"/>
      <c r="D99" s="18">
        <v>885.23</v>
      </c>
      <c r="E99" s="10">
        <v>3114</v>
      </c>
      <c r="F99" s="9" t="s">
        <v>130</v>
      </c>
      <c r="G99" s="29" t="s">
        <v>15</v>
      </c>
    </row>
    <row r="100" spans="1:7" x14ac:dyDescent="0.25">
      <c r="A100" s="9"/>
      <c r="B100" s="14"/>
      <c r="C100" s="10"/>
      <c r="D100" s="18">
        <v>73.75</v>
      </c>
      <c r="E100" s="10">
        <v>3121</v>
      </c>
      <c r="F100" s="9" t="s">
        <v>131</v>
      </c>
      <c r="G100" s="29" t="s">
        <v>15</v>
      </c>
    </row>
    <row r="101" spans="1:7" x14ac:dyDescent="0.25">
      <c r="A101" s="9"/>
      <c r="B101" s="14"/>
      <c r="C101" s="10"/>
      <c r="D101" s="18">
        <v>300</v>
      </c>
      <c r="E101" s="10">
        <v>3121</v>
      </c>
      <c r="F101" s="9" t="s">
        <v>131</v>
      </c>
      <c r="G101" s="29" t="s">
        <v>15</v>
      </c>
    </row>
    <row r="102" spans="1:7" x14ac:dyDescent="0.25">
      <c r="A102" s="9"/>
      <c r="B102" s="14"/>
      <c r="C102" s="10"/>
      <c r="D102" s="18">
        <v>728</v>
      </c>
      <c r="E102" s="10">
        <v>3121</v>
      </c>
      <c r="F102" s="9" t="s">
        <v>131</v>
      </c>
      <c r="G102" s="29" t="s">
        <v>15</v>
      </c>
    </row>
    <row r="103" spans="1:7" x14ac:dyDescent="0.25">
      <c r="A103" s="9"/>
      <c r="B103" s="14"/>
      <c r="C103" s="10"/>
      <c r="D103" s="18">
        <v>707.51</v>
      </c>
      <c r="E103" s="10">
        <v>3122</v>
      </c>
      <c r="F103" s="9" t="s">
        <v>132</v>
      </c>
      <c r="G103" s="29" t="s">
        <v>15</v>
      </c>
    </row>
    <row r="104" spans="1:7" x14ac:dyDescent="0.25">
      <c r="A104" s="9"/>
      <c r="B104" s="14"/>
      <c r="C104" s="10"/>
      <c r="D104" s="18">
        <v>976</v>
      </c>
      <c r="E104" s="10">
        <v>3132</v>
      </c>
      <c r="F104" s="9" t="s">
        <v>133</v>
      </c>
      <c r="G104" s="29" t="s">
        <v>15</v>
      </c>
    </row>
    <row r="105" spans="1:7" x14ac:dyDescent="0.25">
      <c r="A105" s="9"/>
      <c r="B105" s="14"/>
      <c r="C105" s="10"/>
      <c r="D105" s="18">
        <v>24214.78</v>
      </c>
      <c r="E105" s="10">
        <v>3132</v>
      </c>
      <c r="F105" s="9" t="s">
        <v>133</v>
      </c>
      <c r="G105" s="29" t="s">
        <v>15</v>
      </c>
    </row>
    <row r="106" spans="1:7" x14ac:dyDescent="0.25">
      <c r="A106" s="9"/>
      <c r="B106" s="14"/>
      <c r="C106" s="10"/>
      <c r="D106" s="18">
        <v>13853.94</v>
      </c>
      <c r="E106" s="10">
        <v>3141</v>
      </c>
      <c r="F106" s="9" t="s">
        <v>134</v>
      </c>
      <c r="G106" s="29" t="s">
        <v>15</v>
      </c>
    </row>
    <row r="107" spans="1:7" x14ac:dyDescent="0.25">
      <c r="A107" s="9"/>
      <c r="B107" s="14"/>
      <c r="C107" s="10"/>
      <c r="D107" s="18">
        <v>7559.61</v>
      </c>
      <c r="E107" s="10">
        <v>3151</v>
      </c>
      <c r="F107" s="9" t="s">
        <v>135</v>
      </c>
      <c r="G107" s="29" t="s">
        <v>15</v>
      </c>
    </row>
    <row r="108" spans="1:7" x14ac:dyDescent="0.25">
      <c r="A108" s="9"/>
      <c r="B108" s="14"/>
      <c r="C108" s="10"/>
      <c r="D108" s="18">
        <v>23133.16</v>
      </c>
      <c r="E108" s="10">
        <v>3151</v>
      </c>
      <c r="F108" s="9" t="s">
        <v>135</v>
      </c>
      <c r="G108" s="29" t="s">
        <v>15</v>
      </c>
    </row>
    <row r="109" spans="1:7" x14ac:dyDescent="0.25">
      <c r="A109" s="9"/>
      <c r="B109" s="14"/>
      <c r="C109" s="10"/>
      <c r="D109" s="18">
        <v>25190.78</v>
      </c>
      <c r="E109" s="10">
        <v>3162</v>
      </c>
      <c r="F109" s="9" t="s">
        <v>136</v>
      </c>
      <c r="G109" s="29" t="s">
        <v>15</v>
      </c>
    </row>
    <row r="110" spans="1:7" x14ac:dyDescent="0.25">
      <c r="A110" s="9"/>
      <c r="B110" s="14"/>
      <c r="C110" s="10"/>
      <c r="D110" s="18">
        <v>1080</v>
      </c>
      <c r="E110" s="10">
        <v>3171</v>
      </c>
      <c r="F110" s="9" t="s">
        <v>137</v>
      </c>
      <c r="G110" s="29" t="s">
        <v>15</v>
      </c>
    </row>
    <row r="111" spans="1:7" x14ac:dyDescent="0.25">
      <c r="A111" s="9"/>
      <c r="B111" s="14"/>
      <c r="C111" s="10"/>
      <c r="D111" s="18">
        <v>225</v>
      </c>
      <c r="E111" s="10">
        <v>3211</v>
      </c>
      <c r="F111" s="9" t="s">
        <v>80</v>
      </c>
      <c r="G111" s="29" t="s">
        <v>15</v>
      </c>
    </row>
    <row r="112" spans="1:7" x14ac:dyDescent="0.25">
      <c r="A112" s="9"/>
      <c r="B112" s="14"/>
      <c r="C112" s="10"/>
      <c r="D112" s="18">
        <v>676</v>
      </c>
      <c r="E112" s="10">
        <v>3211</v>
      </c>
      <c r="F112" s="9" t="s">
        <v>80</v>
      </c>
      <c r="G112" s="29" t="s">
        <v>15</v>
      </c>
    </row>
    <row r="113" spans="1:7" x14ac:dyDescent="0.25">
      <c r="A113" s="9"/>
      <c r="B113" s="14"/>
      <c r="C113" s="10"/>
      <c r="D113" s="18">
        <v>841</v>
      </c>
      <c r="E113" s="10">
        <v>3211</v>
      </c>
      <c r="F113" s="9" t="s">
        <v>80</v>
      </c>
      <c r="G113" s="29" t="s">
        <v>15</v>
      </c>
    </row>
    <row r="114" spans="1:7" x14ac:dyDescent="0.25">
      <c r="A114" s="9"/>
      <c r="B114" s="14"/>
      <c r="C114" s="10"/>
      <c r="D114" s="18">
        <v>238.4</v>
      </c>
      <c r="E114" s="10">
        <v>3212</v>
      </c>
      <c r="F114" s="9" t="s">
        <v>138</v>
      </c>
      <c r="G114" s="29" t="s">
        <v>15</v>
      </c>
    </row>
    <row r="115" spans="1:7" x14ac:dyDescent="0.25">
      <c r="A115" s="9"/>
      <c r="B115" s="14"/>
      <c r="C115" s="10"/>
      <c r="D115" s="18">
        <v>6136.58</v>
      </c>
      <c r="E115" s="10">
        <v>3212</v>
      </c>
      <c r="F115" s="9" t="s">
        <v>138</v>
      </c>
      <c r="G115" s="29" t="s">
        <v>15</v>
      </c>
    </row>
    <row r="116" spans="1:7" x14ac:dyDescent="0.25">
      <c r="A116" s="9"/>
      <c r="B116" s="14"/>
      <c r="C116" s="10"/>
      <c r="D116" s="18">
        <v>6374.98</v>
      </c>
      <c r="E116" s="10">
        <v>3212</v>
      </c>
      <c r="F116" s="9" t="s">
        <v>138</v>
      </c>
      <c r="G116" s="29" t="s">
        <v>15</v>
      </c>
    </row>
    <row r="117" spans="1:7" x14ac:dyDescent="0.25">
      <c r="A117" s="9"/>
      <c r="B117" s="14"/>
      <c r="C117" s="10"/>
      <c r="D117" s="18">
        <v>368.98</v>
      </c>
      <c r="E117" s="10">
        <v>3221</v>
      </c>
      <c r="F117" s="9" t="s">
        <v>45</v>
      </c>
      <c r="G117" s="29" t="s">
        <v>15</v>
      </c>
    </row>
    <row r="118" spans="1:7" x14ac:dyDescent="0.25">
      <c r="A118" s="9"/>
      <c r="B118" s="14"/>
      <c r="C118" s="10"/>
      <c r="D118" s="18">
        <v>99.04</v>
      </c>
      <c r="E118" s="10">
        <v>3223</v>
      </c>
      <c r="F118" s="9" t="s">
        <v>73</v>
      </c>
      <c r="G118" s="29" t="s">
        <v>15</v>
      </c>
    </row>
    <row r="119" spans="1:7" x14ac:dyDescent="0.25">
      <c r="A119" s="9"/>
      <c r="B119" s="14"/>
      <c r="C119" s="10"/>
      <c r="D119" s="18">
        <v>2.99</v>
      </c>
      <c r="E119" s="10">
        <v>3225</v>
      </c>
      <c r="F119" s="9" t="s">
        <v>56</v>
      </c>
      <c r="G119" s="29" t="s">
        <v>15</v>
      </c>
    </row>
    <row r="120" spans="1:7" x14ac:dyDescent="0.25">
      <c r="A120" s="9"/>
      <c r="B120" s="14"/>
      <c r="C120" s="10"/>
      <c r="D120" s="18">
        <v>186.63</v>
      </c>
      <c r="E120" s="10">
        <v>3236</v>
      </c>
      <c r="F120" s="9" t="s">
        <v>90</v>
      </c>
      <c r="G120" s="29" t="s">
        <v>15</v>
      </c>
    </row>
    <row r="121" spans="1:7" x14ac:dyDescent="0.25">
      <c r="A121" s="9"/>
      <c r="B121" s="14"/>
      <c r="C121" s="10"/>
      <c r="D121" s="18">
        <v>560</v>
      </c>
      <c r="E121" s="10">
        <v>3295</v>
      </c>
      <c r="F121" s="9" t="s">
        <v>139</v>
      </c>
      <c r="G121" s="29" t="s">
        <v>15</v>
      </c>
    </row>
    <row r="122" spans="1:7" x14ac:dyDescent="0.25">
      <c r="A122" s="9"/>
      <c r="B122" s="14"/>
      <c r="C122" s="10"/>
      <c r="D122" s="18">
        <v>274.85000000000002</v>
      </c>
      <c r="E122" s="10">
        <v>3722</v>
      </c>
      <c r="F122" s="9" t="s">
        <v>140</v>
      </c>
      <c r="G122" s="29" t="s">
        <v>15</v>
      </c>
    </row>
    <row r="123" spans="1:7" ht="21" customHeight="1" thickBot="1" x14ac:dyDescent="0.3">
      <c r="A123" s="22" t="s">
        <v>16</v>
      </c>
      <c r="B123" s="23"/>
      <c r="C123" s="24"/>
      <c r="D123" s="25">
        <f>SUM(D95:D122)</f>
        <v>383831.11999999988</v>
      </c>
      <c r="E123" s="24"/>
      <c r="F123" s="26"/>
      <c r="G123" s="27"/>
    </row>
    <row r="124" spans="1:7" ht="15.75" thickBot="1" x14ac:dyDescent="0.3">
      <c r="A124" s="30" t="s">
        <v>141</v>
      </c>
      <c r="B124" s="31"/>
      <c r="C124" s="32"/>
      <c r="D124" s="33">
        <f>SUM(D8,D10,D12,D14,D16,D18,D20,D22,D24,D26,D28,D30,D36,D38,D40,D42,D44,D46,D48,D50,D52,D54,D56,D58,D60,D62,D64,D66,D68,D70,D72,D74,D76,D78,D80,D82,D84,D86,D88,D90,D92,D94,D123)</f>
        <v>423387.22999999986</v>
      </c>
      <c r="E124" s="32"/>
      <c r="F124" s="34"/>
      <c r="G124" s="35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2024-12-10T09:20:09Z</dcterms:modified>
</cp:coreProperties>
</file>